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hang15\Desktop\Verification Website\"/>
    </mc:Choice>
  </mc:AlternateContent>
  <workbookProtection workbookAlgorithmName="SHA-512" workbookHashValue="mPfFm4DpyJmlVGnc3PkOdcREzr/PCwiFCj96dTRD5ZZcRSeLOn4At66TccqfG9O2BpQXy5MzkifenylSjU2Dxw==" workbookSaltValue="etqN0gZOPS/5m+JMEuGurA==" workbookSpinCount="100000" lockStructure="1"/>
  <bookViews>
    <workbookView xWindow="0" yWindow="0" windowWidth="19200" windowHeight="8020"/>
  </bookViews>
  <sheets>
    <sheet name="Internship Time Log" sheetId="3" r:id="rId1"/>
    <sheet name="Verification of Hours" sheetId="1" r:id="rId2"/>
    <sheet name="Site Information"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E15" i="1" l="1"/>
  <c r="D15" i="1"/>
  <c r="D22" i="3"/>
  <c r="M20" i="3"/>
  <c r="H20" i="3"/>
  <c r="D20" i="3"/>
  <c r="D23" i="3"/>
  <c r="H23" i="3"/>
  <c r="M23" i="3"/>
  <c r="L24" i="3"/>
  <c r="K24" i="3"/>
  <c r="J24" i="3"/>
  <c r="I24" i="3"/>
  <c r="G24" i="3"/>
  <c r="F24" i="3"/>
  <c r="E24" i="3"/>
  <c r="C24" i="3"/>
  <c r="M22" i="3"/>
  <c r="H22" i="3"/>
  <c r="M21" i="3"/>
  <c r="H21" i="3"/>
  <c r="N21" i="3" s="1"/>
  <c r="D21" i="3"/>
  <c r="M19" i="3"/>
  <c r="H19" i="3"/>
  <c r="D19" i="3"/>
  <c r="N19" i="3" s="1"/>
  <c r="M18" i="3"/>
  <c r="H18" i="3"/>
  <c r="D18" i="3"/>
  <c r="M17" i="3"/>
  <c r="H17" i="3"/>
  <c r="D17" i="3"/>
  <c r="N17" i="3" s="1"/>
  <c r="M16" i="3"/>
  <c r="H16" i="3"/>
  <c r="N16" i="3" s="1"/>
  <c r="D16" i="3"/>
  <c r="M15" i="3"/>
  <c r="H15" i="3"/>
  <c r="D15" i="3"/>
  <c r="M14" i="3"/>
  <c r="H14" i="3"/>
  <c r="D14" i="3"/>
  <c r="M13" i="3"/>
  <c r="H13" i="3"/>
  <c r="D13" i="3"/>
  <c r="M12" i="3"/>
  <c r="H12" i="3"/>
  <c r="D12" i="3"/>
  <c r="M11" i="3"/>
  <c r="H11" i="3"/>
  <c r="D11" i="3"/>
  <c r="M10" i="3"/>
  <c r="H10" i="3"/>
  <c r="N10" i="3" s="1"/>
  <c r="D10" i="3"/>
  <c r="M9" i="3"/>
  <c r="H9" i="3"/>
  <c r="D9" i="3"/>
  <c r="N9" i="3" s="1"/>
  <c r="M8" i="3"/>
  <c r="H8" i="3"/>
  <c r="N8" i="3" s="1"/>
  <c r="D8" i="3"/>
  <c r="N11" i="3"/>
  <c r="N15" i="3"/>
  <c r="N14" i="3"/>
  <c r="N13" i="3"/>
  <c r="N18" i="3"/>
  <c r="N12" i="3"/>
  <c r="N23" i="3" l="1"/>
  <c r="D24" i="3"/>
  <c r="D25" i="3" s="1"/>
  <c r="N22" i="3"/>
  <c r="M24" i="3"/>
  <c r="M25" i="3" s="1"/>
  <c r="H24" i="3"/>
  <c r="H25" i="3" s="1"/>
  <c r="N20" i="3"/>
  <c r="N24" i="3" l="1"/>
  <c r="I27" i="3"/>
</calcChain>
</file>

<file path=xl/comments1.xml><?xml version="1.0" encoding="utf-8"?>
<comments xmlns="http://schemas.openxmlformats.org/spreadsheetml/2006/main">
  <authors>
    <author>dcsciequan</author>
    <author>Karen Mercer</author>
  </authors>
  <commentList>
    <comment ref="C6" authorId="0" shapeId="0">
      <text>
        <r>
          <rPr>
            <b/>
            <sz val="9"/>
            <color indexed="81"/>
            <rFont val="Tahoma"/>
            <family val="2"/>
          </rPr>
          <t>Direct Client Contact:</t>
        </r>
        <r>
          <rPr>
            <sz val="9"/>
            <color indexed="81"/>
            <rFont val="Tahoma"/>
            <family val="2"/>
          </rPr>
          <t xml:space="preserve"> In this category, students spend a minimum of </t>
        </r>
        <r>
          <rPr>
            <b/>
            <sz val="9"/>
            <color indexed="81"/>
            <rFont val="Tahoma"/>
            <family val="2"/>
          </rPr>
          <t>40</t>
        </r>
        <r>
          <rPr>
            <sz val="9"/>
            <color indexed="81"/>
            <rFont val="Tahoma"/>
            <family val="2"/>
          </rPr>
          <t xml:space="preserve"> hours providing services to actual clients (face-to-face client contact). Direct client services include: co-therapy in individual, marital, family, or group therapy, and conducting intakes.</t>
        </r>
      </text>
    </comment>
    <comment ref="E6" authorId="0" shapeId="0">
      <text>
        <r>
          <rPr>
            <b/>
            <sz val="9"/>
            <color indexed="81"/>
            <rFont val="Tahoma"/>
            <family val="2"/>
          </rPr>
          <t xml:space="preserve">Supervision Hours: </t>
        </r>
        <r>
          <rPr>
            <sz val="9"/>
            <color indexed="81"/>
            <rFont val="Tahoma"/>
            <family val="2"/>
          </rPr>
          <t xml:space="preserve">In this category students must meet a minimum of </t>
        </r>
        <r>
          <rPr>
            <b/>
            <u/>
            <sz val="9"/>
            <color indexed="81"/>
            <rFont val="Tahoma"/>
            <family val="2"/>
          </rPr>
          <t xml:space="preserve">10 </t>
        </r>
        <r>
          <rPr>
            <sz val="9"/>
            <color indexed="81"/>
            <rFont val="Tahoma"/>
            <family val="2"/>
          </rPr>
          <t xml:space="preserve">individual or triadic supervision or one hour per week, whichever is greater. In addition students must meet a minimum of </t>
        </r>
        <r>
          <rPr>
            <b/>
            <u/>
            <sz val="9"/>
            <color indexed="81"/>
            <rFont val="Tahoma"/>
            <family val="2"/>
          </rPr>
          <t xml:space="preserve">15 </t>
        </r>
        <r>
          <rPr>
            <sz val="9"/>
            <color indexed="81"/>
            <rFont val="Tahoma"/>
            <family val="2"/>
          </rPr>
          <t xml:space="preserve">group supervision hours. 1.5 hours of class time per week is provided for group supervision. 
</t>
        </r>
      </text>
    </comment>
    <comment ref="I6" authorId="0" shapeId="0">
      <text>
        <r>
          <rPr>
            <b/>
            <sz val="9"/>
            <color indexed="81"/>
            <rFont val="Tahoma"/>
            <family val="2"/>
          </rPr>
          <t xml:space="preserve">Related Activities (Indirect Hours): </t>
        </r>
        <r>
          <rPr>
            <sz val="9"/>
            <color indexed="81"/>
            <rFont val="Tahoma"/>
            <family val="2"/>
          </rPr>
          <t xml:space="preserve">These are learning experiences outside of direct client contact and supervision. Related activities include observation of counseling and other counseling-related activities, staff meetings, counseling-related administrative work, writing progress notes, filing counseling-related files and documents, telephone calls to clients, and billing insurance companies. Related activities are any hours outside of direct client contact and individual supervision that students earn toward the 600 total hours required in the Internship. </t>
        </r>
      </text>
    </comment>
    <comment ref="O6" authorId="0" shapeId="0">
      <text>
        <r>
          <rPr>
            <sz val="9"/>
            <color indexed="81"/>
            <rFont val="Tahoma"/>
            <family val="2"/>
          </rPr>
          <t>Please use the column to provide a brief description of the activities you completed during the week towards your Internship.</t>
        </r>
      </text>
    </comment>
    <comment ref="E7" authorId="0" shapeId="0">
      <text>
        <r>
          <rPr>
            <b/>
            <sz val="9"/>
            <color indexed="81"/>
            <rFont val="Tahoma"/>
            <family val="2"/>
          </rPr>
          <t xml:space="preserve">WebEx Supervision: </t>
        </r>
        <r>
          <rPr>
            <sz val="9"/>
            <color indexed="81"/>
            <rFont val="Tahoma"/>
            <family val="2"/>
          </rPr>
          <t xml:space="preserve">occurs when there is a supervision session with the supervisor and more than two counseling students. 1.5 hours of weekly class time counts as group faculty supervision. </t>
        </r>
      </text>
    </comment>
    <comment ref="F7" authorId="0" shapeId="0">
      <text>
        <r>
          <rPr>
            <b/>
            <sz val="9"/>
            <color indexed="81"/>
            <rFont val="Tahoma"/>
            <family val="2"/>
          </rPr>
          <t xml:space="preserve">Individual Supervision: </t>
        </r>
        <r>
          <rPr>
            <sz val="9"/>
            <color indexed="81"/>
            <rFont val="Tahoma"/>
            <family val="2"/>
          </rPr>
          <t xml:space="preserve">occurs when the supervision session involves a supervisor and a counseling student. You may have this or triadic supervision. </t>
        </r>
        <r>
          <rPr>
            <b/>
            <sz val="9"/>
            <color indexed="81"/>
            <rFont val="Tahoma"/>
            <family val="2"/>
          </rPr>
          <t>Triadic Supervision:</t>
        </r>
        <r>
          <rPr>
            <sz val="9"/>
            <color indexed="81"/>
            <rFont val="Tahoma"/>
            <family val="2"/>
          </rPr>
          <t xml:space="preserve"> occurs when the supervision session takes place with the supervisor and no more than two counseling students. </t>
        </r>
      </text>
    </comment>
    <comment ref="G7" authorId="0" shapeId="0">
      <text>
        <r>
          <rPr>
            <b/>
            <sz val="9"/>
            <color indexed="81"/>
            <rFont val="Tahoma"/>
            <family val="2"/>
          </rPr>
          <t xml:space="preserve">Group Site Supervision: </t>
        </r>
        <r>
          <rPr>
            <sz val="9"/>
            <color indexed="81"/>
            <rFont val="Tahoma"/>
            <family val="2"/>
          </rPr>
          <t xml:space="preserve">occurs when there is a supervision session on site with the supervisor and more than two counseling students. </t>
        </r>
      </text>
    </comment>
    <comment ref="B8" authorId="1" shapeId="0">
      <text>
        <r>
          <rPr>
            <sz val="9"/>
            <color indexed="81"/>
            <rFont val="Tahoma"/>
            <family val="2"/>
          </rPr>
          <t>The week begins on Monday and ends on Sunday, except for Finals week which ends on Friday.</t>
        </r>
      </text>
    </comment>
    <comment ref="D8" authorId="1" shapeId="0">
      <text>
        <r>
          <rPr>
            <sz val="8"/>
            <color indexed="81"/>
            <rFont val="Tahoma"/>
            <family val="2"/>
          </rPr>
          <t>Automatically calculated when hours are entered into any of the columns under "Direct Contact Hours"</t>
        </r>
      </text>
    </comment>
    <comment ref="H8" authorId="1" shapeId="0">
      <text>
        <r>
          <rPr>
            <sz val="8"/>
            <color indexed="81"/>
            <rFont val="Tahoma"/>
            <family val="2"/>
          </rPr>
          <t>Automatically calculated when hours are entered into any of the columns under "Direct Contact Hours"</t>
        </r>
      </text>
    </comment>
    <comment ref="M8" authorId="1" shapeId="0">
      <text>
        <r>
          <rPr>
            <sz val="8"/>
            <color indexed="81"/>
            <rFont val="Tahoma"/>
            <family val="2"/>
          </rPr>
          <t>Automatically calculated when hours are entered into any of the columns under "Supervision" or "Other Indirect Hours"</t>
        </r>
      </text>
    </comment>
    <comment ref="N8" authorId="1" shapeId="0">
      <text>
        <r>
          <rPr>
            <sz val="8"/>
            <color indexed="81"/>
            <rFont val="Tahoma"/>
            <family val="2"/>
          </rPr>
          <t>Automatically calculated from the values in the "Total Direct Hours" and "Total Indirect Hours" columns to produce a grand total of overall hours for the week</t>
        </r>
      </text>
    </comment>
    <comment ref="B9" authorId="0" shapeId="0">
      <text>
        <r>
          <rPr>
            <sz val="9"/>
            <color indexed="81"/>
            <rFont val="Tahoma"/>
            <family val="2"/>
          </rPr>
          <t>The week begins on Monday and ends on Sunday, except for Finals week which ends on Friday.</t>
        </r>
      </text>
    </comment>
    <comment ref="D9" authorId="1" shapeId="0">
      <text>
        <r>
          <rPr>
            <sz val="8"/>
            <color indexed="81"/>
            <rFont val="Tahoma"/>
            <family val="2"/>
          </rPr>
          <t>Automatically calculated when hours are entered into any of the columns under "Direct Contact Hours"</t>
        </r>
      </text>
    </comment>
    <comment ref="H9" authorId="1" shapeId="0">
      <text>
        <r>
          <rPr>
            <sz val="8"/>
            <color indexed="81"/>
            <rFont val="Tahoma"/>
            <family val="2"/>
          </rPr>
          <t>Automatically calculated when hours are entered into any of the columns under "Direct Contact Hours"</t>
        </r>
      </text>
    </comment>
    <comment ref="M9" authorId="1" shapeId="0">
      <text>
        <r>
          <rPr>
            <sz val="8"/>
            <color indexed="81"/>
            <rFont val="Tahoma"/>
            <family val="2"/>
          </rPr>
          <t>Automatically calculated when hours are entered into any of the columns under "Supervision" or "Other Indirect Hours"</t>
        </r>
      </text>
    </comment>
    <comment ref="N9" authorId="1" shapeId="0">
      <text>
        <r>
          <rPr>
            <sz val="8"/>
            <color indexed="81"/>
            <rFont val="Tahoma"/>
            <family val="2"/>
          </rPr>
          <t>Automatically calculated from the values in the "Total Direct Hours" and "Total Indirect Hours" columns to produce a grand total of overall hours for the week</t>
        </r>
      </text>
    </comment>
    <comment ref="B10" authorId="0" shapeId="0">
      <text>
        <r>
          <rPr>
            <sz val="9"/>
            <color indexed="81"/>
            <rFont val="Tahoma"/>
            <family val="2"/>
          </rPr>
          <t>The week begins on Monday and ends on Sunday, except for Finals week which ends on Friday.</t>
        </r>
      </text>
    </comment>
    <comment ref="D10" authorId="1" shapeId="0">
      <text>
        <r>
          <rPr>
            <sz val="8"/>
            <color indexed="81"/>
            <rFont val="Tahoma"/>
            <family val="2"/>
          </rPr>
          <t>Automatically calculated when hours are entered into any of the columns under "Direct Contact Hours"</t>
        </r>
      </text>
    </comment>
    <comment ref="H10" authorId="1" shapeId="0">
      <text>
        <r>
          <rPr>
            <sz val="8"/>
            <color indexed="81"/>
            <rFont val="Tahoma"/>
            <family val="2"/>
          </rPr>
          <t>Automatically calculated when hours are entered into any of the columns under "Direct Contact Hours"</t>
        </r>
      </text>
    </comment>
    <comment ref="M10" authorId="1" shapeId="0">
      <text>
        <r>
          <rPr>
            <sz val="8"/>
            <color indexed="81"/>
            <rFont val="Tahoma"/>
            <family val="2"/>
          </rPr>
          <t>Automatically calculated when hours are entered into any of the columns under "Supervision" or "Other Indirect Hours"</t>
        </r>
      </text>
    </comment>
    <comment ref="N10" authorId="1" shapeId="0">
      <text>
        <r>
          <rPr>
            <sz val="8"/>
            <color indexed="81"/>
            <rFont val="Tahoma"/>
            <family val="2"/>
          </rPr>
          <t>Automatically calculated from the values in the "Total Direct Hours" and "Total Indirect Hours" columns to produce a grand total of overall hours for the week</t>
        </r>
      </text>
    </comment>
    <comment ref="A11" authorId="0" shapeId="0">
      <text>
        <r>
          <rPr>
            <sz val="9"/>
            <color indexed="81"/>
            <rFont val="Tahoma"/>
            <family val="2"/>
          </rPr>
          <t xml:space="preserve">The end of Week 4 completes the 1st quarter of Internship. You must log the hours you completed this quarter in the Time Log in your LiveText account. You will log the total  of direct, indirect, individual supervision, and group supervision hours you completed this quarter. </t>
        </r>
        <r>
          <rPr>
            <b/>
            <sz val="9"/>
            <color indexed="81"/>
            <rFont val="Tahoma"/>
            <family val="2"/>
          </rPr>
          <t xml:space="preserve">This is due 9/25/16. </t>
        </r>
      </text>
    </comment>
    <comment ref="B11" authorId="0" shapeId="0">
      <text>
        <r>
          <rPr>
            <sz val="9"/>
            <color indexed="81"/>
            <rFont val="Tahoma"/>
            <family val="2"/>
          </rPr>
          <t xml:space="preserve">The week begins on Monday and ends on Sunday, except for Finals week which ends on Friday.
</t>
        </r>
      </text>
    </comment>
    <comment ref="D11" authorId="1" shapeId="0">
      <text>
        <r>
          <rPr>
            <sz val="8"/>
            <color indexed="81"/>
            <rFont val="Tahoma"/>
            <family val="2"/>
          </rPr>
          <t>Automatically calculated when hours are entered into any of the columns under "Direct Contact Hours"</t>
        </r>
      </text>
    </comment>
    <comment ref="H11" authorId="1" shapeId="0">
      <text>
        <r>
          <rPr>
            <sz val="8"/>
            <color indexed="81"/>
            <rFont val="Tahoma"/>
            <family val="2"/>
          </rPr>
          <t>Automatically calculated when hours are entered into any of the columns under "Direct Contact Hours"</t>
        </r>
      </text>
    </comment>
    <comment ref="M11" authorId="1" shapeId="0">
      <text>
        <r>
          <rPr>
            <sz val="8"/>
            <color indexed="81"/>
            <rFont val="Tahoma"/>
            <family val="2"/>
          </rPr>
          <t>Automatically calculated when hours are entered into any of the columns under "Supervision" or "Other Indirect Hours"</t>
        </r>
      </text>
    </comment>
    <comment ref="N11" authorId="1" shapeId="0">
      <text>
        <r>
          <rPr>
            <sz val="8"/>
            <color indexed="81"/>
            <rFont val="Tahoma"/>
            <family val="2"/>
          </rPr>
          <t>Automatically calculated from the values in the "Total Direct Hours" and "Total Indirect Hours" columns to produce a grand total of overall hours for the week</t>
        </r>
      </text>
    </comment>
    <comment ref="B12" authorId="0" shapeId="0">
      <text>
        <r>
          <rPr>
            <sz val="9"/>
            <color indexed="81"/>
            <rFont val="Tahoma"/>
            <family val="2"/>
          </rPr>
          <t xml:space="preserve">The week begins on Monday and ends on Sunday, except for Finals week which ends on Friday.
</t>
        </r>
      </text>
    </comment>
    <comment ref="D12" authorId="1" shapeId="0">
      <text>
        <r>
          <rPr>
            <sz val="8"/>
            <color indexed="81"/>
            <rFont val="Tahoma"/>
            <family val="2"/>
          </rPr>
          <t>Automatically calculated when hours are entered into any of the columns under "Direct Contact Hours"</t>
        </r>
      </text>
    </comment>
    <comment ref="H12" authorId="1" shapeId="0">
      <text>
        <r>
          <rPr>
            <sz val="8"/>
            <color indexed="81"/>
            <rFont val="Tahoma"/>
            <family val="2"/>
          </rPr>
          <t>Automatically calculated when hours are entered into any of the columns under "Direct Contact Hours"</t>
        </r>
      </text>
    </comment>
    <comment ref="M12" authorId="1" shapeId="0">
      <text>
        <r>
          <rPr>
            <sz val="8"/>
            <color indexed="81"/>
            <rFont val="Tahoma"/>
            <family val="2"/>
          </rPr>
          <t>Automatically calculated when hours are entered into any of the columns under "Supervision" or "Other Indirect Hours"</t>
        </r>
      </text>
    </comment>
    <comment ref="N12" authorId="1" shapeId="0">
      <text>
        <r>
          <rPr>
            <sz val="8"/>
            <color indexed="81"/>
            <rFont val="Tahoma"/>
            <family val="2"/>
          </rPr>
          <t>Automatically calculated from the values in the "Total Direct Hours" and "Total Indirect Hours" columns to produce a grand total of overall hours for the week</t>
        </r>
      </text>
    </comment>
    <comment ref="B13" authorId="0" shapeId="0">
      <text>
        <r>
          <rPr>
            <sz val="9"/>
            <color indexed="81"/>
            <rFont val="Tahoma"/>
            <family val="2"/>
          </rPr>
          <t>The week begins on Monday and ends on Sunday, except for Finals week which ends on Friday.</t>
        </r>
      </text>
    </comment>
    <comment ref="D13" authorId="1" shapeId="0">
      <text>
        <r>
          <rPr>
            <sz val="8"/>
            <color indexed="81"/>
            <rFont val="Tahoma"/>
            <family val="2"/>
          </rPr>
          <t>Automatically calculated when hours are entered into any of the columns under "Direct Contact Hours"</t>
        </r>
      </text>
    </comment>
    <comment ref="H13" authorId="1" shapeId="0">
      <text>
        <r>
          <rPr>
            <sz val="8"/>
            <color indexed="81"/>
            <rFont val="Tahoma"/>
            <family val="2"/>
          </rPr>
          <t>Automatically calculated when hours are entered into any of the columns under "Direct Contact Hours"</t>
        </r>
      </text>
    </comment>
    <comment ref="M13" authorId="1" shapeId="0">
      <text>
        <r>
          <rPr>
            <sz val="8"/>
            <color indexed="81"/>
            <rFont val="Tahoma"/>
            <family val="2"/>
          </rPr>
          <t>Automatically calculated when hours are entered into any of the columns under "Supervision" or "Other Indirect Hours"</t>
        </r>
      </text>
    </comment>
    <comment ref="N13" authorId="1" shapeId="0">
      <text>
        <r>
          <rPr>
            <sz val="8"/>
            <color indexed="81"/>
            <rFont val="Tahoma"/>
            <family val="2"/>
          </rPr>
          <t>Automatically calculated from the values in the "Total Direct Hours" and "Total Indirect Hours" columns to produce a grand total of overall hours for the week</t>
        </r>
      </text>
    </comment>
    <comment ref="B14" authorId="0" shapeId="0">
      <text>
        <r>
          <rPr>
            <sz val="9"/>
            <color indexed="81"/>
            <rFont val="Tahoma"/>
            <family val="2"/>
          </rPr>
          <t xml:space="preserve">The week begins on Monday and ends on Sunday, except for Finals week which ends on Friday.
</t>
        </r>
      </text>
    </comment>
    <comment ref="D14" authorId="1" shapeId="0">
      <text>
        <r>
          <rPr>
            <sz val="8"/>
            <color indexed="81"/>
            <rFont val="Tahoma"/>
            <family val="2"/>
          </rPr>
          <t>Automatically calculated when hours are entered into any of the columns under "Direct Contact Hours"</t>
        </r>
      </text>
    </comment>
    <comment ref="H14" authorId="1" shapeId="0">
      <text>
        <r>
          <rPr>
            <sz val="8"/>
            <color indexed="81"/>
            <rFont val="Tahoma"/>
            <family val="2"/>
          </rPr>
          <t>Automatically calculated when hours are entered into any of the columns under "Direct Contact Hours"</t>
        </r>
      </text>
    </comment>
    <comment ref="M14" authorId="1" shapeId="0">
      <text>
        <r>
          <rPr>
            <sz val="8"/>
            <color indexed="81"/>
            <rFont val="Tahoma"/>
            <family val="2"/>
          </rPr>
          <t>Automatically calculated when hours are entered into any of the columns under "Supervision" or "Other Indirect Hours"</t>
        </r>
      </text>
    </comment>
    <comment ref="N14" authorId="1" shapeId="0">
      <text>
        <r>
          <rPr>
            <sz val="8"/>
            <color indexed="81"/>
            <rFont val="Tahoma"/>
            <family val="2"/>
          </rPr>
          <t>Automatically calculated from the values in the "Total Direct Hours" and "Total Indirect Hours" columns to produce a grand total of overall hours for the week</t>
        </r>
      </text>
    </comment>
    <comment ref="A15" authorId="0" shapeId="0">
      <text>
        <r>
          <rPr>
            <sz val="9"/>
            <color indexed="81"/>
            <rFont val="Tahoma"/>
            <family val="2"/>
          </rPr>
          <t xml:space="preserve">The end of Week 8 marks the Midterm week of Internship. </t>
        </r>
        <r>
          <rPr>
            <b/>
            <u/>
            <sz val="9"/>
            <color indexed="81"/>
            <rFont val="Tahoma"/>
            <family val="2"/>
          </rPr>
          <t xml:space="preserve">This sheet is due in LiveText by 10/23/16. </t>
        </r>
        <r>
          <rPr>
            <sz val="9"/>
            <color indexed="81"/>
            <rFont val="Tahoma"/>
            <family val="2"/>
          </rPr>
          <t xml:space="preserve">Weeks 1 through 8 should be filled out completely. 
In addition, you must log the hours you completed this quarter in the Time Log in your LiveText account. You will log the total of direct, indirect, individual supervision, and group supervision hours you completed this quarter. </t>
        </r>
        <r>
          <rPr>
            <b/>
            <sz val="9"/>
            <color indexed="81"/>
            <rFont val="Tahoma"/>
            <family val="2"/>
          </rPr>
          <t xml:space="preserve">This is due 10/23/16. </t>
        </r>
      </text>
    </comment>
    <comment ref="B15" authorId="0" shapeId="0">
      <text>
        <r>
          <rPr>
            <sz val="9"/>
            <color indexed="81"/>
            <rFont val="Tahoma"/>
            <family val="2"/>
          </rPr>
          <t xml:space="preserve">The week begins on Monday and ends on Sunday, except for Finals week which ends on Friday.
</t>
        </r>
      </text>
    </comment>
    <comment ref="D15" authorId="1" shapeId="0">
      <text>
        <r>
          <rPr>
            <sz val="8"/>
            <color indexed="81"/>
            <rFont val="Tahoma"/>
            <family val="2"/>
          </rPr>
          <t>Automatically calculated when hours are entered into any of the columns under "Direct Contact Hours"</t>
        </r>
      </text>
    </comment>
    <comment ref="H15" authorId="1" shapeId="0">
      <text>
        <r>
          <rPr>
            <sz val="8"/>
            <color indexed="81"/>
            <rFont val="Tahoma"/>
            <family val="2"/>
          </rPr>
          <t>Automatically calculated when hours are entered into any of the columns under "Direct Contact Hours"</t>
        </r>
      </text>
    </comment>
    <comment ref="M15" authorId="1" shapeId="0">
      <text>
        <r>
          <rPr>
            <sz val="8"/>
            <color indexed="81"/>
            <rFont val="Tahoma"/>
            <family val="2"/>
          </rPr>
          <t>Automatically calculated when hours are entered into any of the columns under "Supervision" or "Other Indirect Hours"</t>
        </r>
      </text>
    </comment>
    <comment ref="N15" authorId="1" shapeId="0">
      <text>
        <r>
          <rPr>
            <sz val="8"/>
            <color indexed="81"/>
            <rFont val="Tahoma"/>
            <family val="2"/>
          </rPr>
          <t>Automatically calculated from the values in the "Total Direct Hours" and "Total Indirect Hours" columns to produce a grand total of overall hours for the week</t>
        </r>
      </text>
    </comment>
    <comment ref="B16" authorId="0" shapeId="0">
      <text>
        <r>
          <rPr>
            <sz val="9"/>
            <color indexed="81"/>
            <rFont val="Tahoma"/>
            <family val="2"/>
          </rPr>
          <t xml:space="preserve">The week begins on Monday and ends on Sunday, except for Finals week which ends on Friday.
</t>
        </r>
      </text>
    </comment>
    <comment ref="D16" authorId="1" shapeId="0">
      <text>
        <r>
          <rPr>
            <sz val="8"/>
            <color indexed="81"/>
            <rFont val="Tahoma"/>
            <family val="2"/>
          </rPr>
          <t>Automatically calculated when hours are entered into any of the columns under "Direct Contact Hours"</t>
        </r>
      </text>
    </comment>
    <comment ref="H16" authorId="1" shapeId="0">
      <text>
        <r>
          <rPr>
            <sz val="8"/>
            <color indexed="81"/>
            <rFont val="Tahoma"/>
            <family val="2"/>
          </rPr>
          <t>Automatically calculated when hours are entered into any of the columns under "Direct Contact Hours"</t>
        </r>
      </text>
    </comment>
    <comment ref="M16" authorId="1" shapeId="0">
      <text>
        <r>
          <rPr>
            <sz val="8"/>
            <color indexed="81"/>
            <rFont val="Tahoma"/>
            <family val="2"/>
          </rPr>
          <t>Automatically calculated when hours are entered into any of the columns under "Supervision" or "Other Indirect Hours"</t>
        </r>
      </text>
    </comment>
    <comment ref="N16" authorId="1" shapeId="0">
      <text>
        <r>
          <rPr>
            <sz val="8"/>
            <color indexed="81"/>
            <rFont val="Tahoma"/>
            <family val="2"/>
          </rPr>
          <t>Automatically calculated from the values in the "Total Direct Hours" and "Total Indirect Hours" columns to produce a grand total of overall hours for the week</t>
        </r>
      </text>
    </comment>
    <comment ref="B17" authorId="0" shapeId="0">
      <text>
        <r>
          <rPr>
            <sz val="9"/>
            <color indexed="81"/>
            <rFont val="Tahoma"/>
            <family val="2"/>
          </rPr>
          <t xml:space="preserve">The week begins on Monday and ends on Sunday, except for Finals week which ends on Friday.
</t>
        </r>
      </text>
    </comment>
    <comment ref="D17" authorId="1" shapeId="0">
      <text>
        <r>
          <rPr>
            <sz val="8"/>
            <color indexed="81"/>
            <rFont val="Tahoma"/>
            <family val="2"/>
          </rPr>
          <t>Automatically calculated when hours are entered into any of the columns under "Direct Contact Hours"</t>
        </r>
      </text>
    </comment>
    <comment ref="H17" authorId="1" shapeId="0">
      <text>
        <r>
          <rPr>
            <sz val="8"/>
            <color indexed="81"/>
            <rFont val="Tahoma"/>
            <family val="2"/>
          </rPr>
          <t>Automatically calculated when hours are entered into any of the columns under "Direct Contact Hours"</t>
        </r>
      </text>
    </comment>
    <comment ref="M17" authorId="1" shapeId="0">
      <text>
        <r>
          <rPr>
            <sz val="8"/>
            <color indexed="81"/>
            <rFont val="Tahoma"/>
            <family val="2"/>
          </rPr>
          <t>Automatically calculated when hours are entered into any of the columns under "Supervision" or "Other Indirect Hours"</t>
        </r>
      </text>
    </comment>
    <comment ref="N17" authorId="1" shapeId="0">
      <text>
        <r>
          <rPr>
            <sz val="8"/>
            <color indexed="81"/>
            <rFont val="Tahoma"/>
            <family val="2"/>
          </rPr>
          <t>Automatically calculated from the values in the "Total Direct Hours" and "Total Indirect Hours" columns to produce a grand total of overall hours for the week</t>
        </r>
      </text>
    </comment>
    <comment ref="B18" authorId="0" shapeId="0">
      <text>
        <r>
          <rPr>
            <sz val="9"/>
            <color indexed="81"/>
            <rFont val="Tahoma"/>
            <family val="2"/>
          </rPr>
          <t xml:space="preserve">The week begins on Monday and ends on Sunday, except for Finals week which ends on Friday.
</t>
        </r>
      </text>
    </comment>
    <comment ref="D18" authorId="1" shapeId="0">
      <text>
        <r>
          <rPr>
            <sz val="8"/>
            <color indexed="81"/>
            <rFont val="Tahoma"/>
            <family val="2"/>
          </rPr>
          <t>Automatically calculated when hours are entered into any of the columns under "Direct Contact Hours"</t>
        </r>
      </text>
    </comment>
    <comment ref="H18" authorId="1" shapeId="0">
      <text>
        <r>
          <rPr>
            <sz val="8"/>
            <color indexed="81"/>
            <rFont val="Tahoma"/>
            <family val="2"/>
          </rPr>
          <t>Automatically calculated when hours are entered into any of the columns under "Direct Contact Hours"</t>
        </r>
      </text>
    </comment>
    <comment ref="M18" authorId="1" shapeId="0">
      <text>
        <r>
          <rPr>
            <sz val="8"/>
            <color indexed="81"/>
            <rFont val="Tahoma"/>
            <family val="2"/>
          </rPr>
          <t>Automatically calculated when hours are entered into any of the columns under "Supervision" or "Other Indirect Hours"</t>
        </r>
      </text>
    </comment>
    <comment ref="N18" authorId="1" shapeId="0">
      <text>
        <r>
          <rPr>
            <sz val="8"/>
            <color indexed="81"/>
            <rFont val="Tahoma"/>
            <family val="2"/>
          </rPr>
          <t>Automatically calculated from the values in the "Total Direct Hours" and "Total Indirect Hours" columns to produce a grand total of overall hours for the week</t>
        </r>
      </text>
    </comment>
    <comment ref="A19" authorId="0" shapeId="0">
      <text>
        <r>
          <rPr>
            <sz val="9"/>
            <color indexed="81"/>
            <rFont val="Tahoma"/>
            <family val="2"/>
          </rPr>
          <t xml:space="preserve">The end of Week 12 completes the 3rd quarter of Internship. You must log the hours you completed this quarter in the Time Log in your LiveText account. You will log the total  of direct, indirect, individual supervision, and group supervision hours you completed this quarter. </t>
        </r>
        <r>
          <rPr>
            <b/>
            <sz val="9"/>
            <color indexed="81"/>
            <rFont val="Tahoma"/>
            <family val="2"/>
          </rPr>
          <t>This is due 11/20/16.</t>
        </r>
        <r>
          <rPr>
            <sz val="9"/>
            <color indexed="81"/>
            <rFont val="Tahoma"/>
            <family val="2"/>
          </rPr>
          <t xml:space="preserve">
</t>
        </r>
      </text>
    </comment>
    <comment ref="B19" authorId="0" shapeId="0">
      <text>
        <r>
          <rPr>
            <sz val="9"/>
            <color indexed="81"/>
            <rFont val="Tahoma"/>
            <family val="2"/>
          </rPr>
          <t xml:space="preserve">The week begins on Monday and ends on Sunday, except for Finals week which ends on Friday.
</t>
        </r>
      </text>
    </comment>
    <comment ref="D19" authorId="1" shapeId="0">
      <text>
        <r>
          <rPr>
            <sz val="8"/>
            <color indexed="81"/>
            <rFont val="Tahoma"/>
            <family val="2"/>
          </rPr>
          <t>Automatically calculated when hours are entered into any of the columns under "Direct Contact Hours"</t>
        </r>
      </text>
    </comment>
    <comment ref="H19" authorId="1" shapeId="0">
      <text>
        <r>
          <rPr>
            <sz val="8"/>
            <color indexed="81"/>
            <rFont val="Tahoma"/>
            <family val="2"/>
          </rPr>
          <t>Automatically calculated when hours are entered into any of the columns under "Direct Contact Hours"</t>
        </r>
      </text>
    </comment>
    <comment ref="M19" authorId="1" shapeId="0">
      <text>
        <r>
          <rPr>
            <sz val="8"/>
            <color indexed="81"/>
            <rFont val="Tahoma"/>
            <family val="2"/>
          </rPr>
          <t>Automatically calculated when hours are entered into any of the columns under "Supervision" or "Other Indirect Hours"</t>
        </r>
      </text>
    </comment>
    <comment ref="N19" authorId="1" shapeId="0">
      <text>
        <r>
          <rPr>
            <sz val="8"/>
            <color indexed="81"/>
            <rFont val="Tahoma"/>
            <family val="2"/>
          </rPr>
          <t>Automatically calculated from the values in the "Total Direct Hours" and "Total Indirect Hours" columns to produce a grand total of overall hours for the week</t>
        </r>
      </text>
    </comment>
    <comment ref="B20" authorId="0" shapeId="0">
      <text>
        <r>
          <rPr>
            <sz val="9"/>
            <color indexed="81"/>
            <rFont val="Tahoma"/>
            <family val="2"/>
          </rPr>
          <t xml:space="preserve">The week begins on Monday and ends on Sunday, except for Finals week which ends on Friday.
</t>
        </r>
      </text>
    </comment>
    <comment ref="D20" authorId="1" shapeId="0">
      <text>
        <r>
          <rPr>
            <sz val="8"/>
            <color indexed="81"/>
            <rFont val="Tahoma"/>
            <family val="2"/>
          </rPr>
          <t>Automatically calculated when hours are entered into any of the columns under "Direct Contact Hours"</t>
        </r>
      </text>
    </comment>
    <comment ref="H20" authorId="1" shapeId="0">
      <text>
        <r>
          <rPr>
            <sz val="8"/>
            <color indexed="81"/>
            <rFont val="Tahoma"/>
            <family val="2"/>
          </rPr>
          <t>Automatically calculated when hours are entered into any of the columns under "Direct Contact Hours"</t>
        </r>
      </text>
    </comment>
    <comment ref="M20" authorId="1" shapeId="0">
      <text>
        <r>
          <rPr>
            <sz val="8"/>
            <color indexed="81"/>
            <rFont val="Tahoma"/>
            <family val="2"/>
          </rPr>
          <t>Automatically calculated when hours are entered into any of the columns under "Supervision" or "Other Indirect Hours"</t>
        </r>
      </text>
    </comment>
    <comment ref="N20" authorId="1" shapeId="0">
      <text>
        <r>
          <rPr>
            <sz val="8"/>
            <color indexed="81"/>
            <rFont val="Tahoma"/>
            <family val="2"/>
          </rPr>
          <t>Automatically calculated from the values in the "Total Direct Hours" and "Total Indirect Hours" columns to produce a grand total of overall hours for the week</t>
        </r>
      </text>
    </comment>
    <comment ref="B21" authorId="0" shapeId="0">
      <text>
        <r>
          <rPr>
            <sz val="9"/>
            <color indexed="81"/>
            <rFont val="Tahoma"/>
            <family val="2"/>
          </rPr>
          <t xml:space="preserve">The week begins on Monday and ends on Sunday, except for Finals week which ends on Friday.
</t>
        </r>
      </text>
    </comment>
    <comment ref="D21" authorId="1" shapeId="0">
      <text>
        <r>
          <rPr>
            <sz val="8"/>
            <color indexed="81"/>
            <rFont val="Tahoma"/>
            <family val="2"/>
          </rPr>
          <t>Automatically calculated when hours are entered into any of the columns under "Direct Contact Hours"</t>
        </r>
      </text>
    </comment>
    <comment ref="H21" authorId="1" shapeId="0">
      <text>
        <r>
          <rPr>
            <sz val="8"/>
            <color indexed="81"/>
            <rFont val="Tahoma"/>
            <family val="2"/>
          </rPr>
          <t>Automatically calculated when hours are entered into any of the columns under "Direct Contact Hours"</t>
        </r>
      </text>
    </comment>
    <comment ref="M21" authorId="1" shapeId="0">
      <text>
        <r>
          <rPr>
            <sz val="8"/>
            <color indexed="81"/>
            <rFont val="Tahoma"/>
            <family val="2"/>
          </rPr>
          <t>Automatically calculated when hours are entered into any of the columns under "Supervision" or "Other Indirect Hours"</t>
        </r>
      </text>
    </comment>
    <comment ref="N21" authorId="1" shapeId="0">
      <text>
        <r>
          <rPr>
            <sz val="8"/>
            <color indexed="81"/>
            <rFont val="Tahoma"/>
            <family val="2"/>
          </rPr>
          <t>Automatically calculated from the values in the "Total Direct Hours" and "Total Indirect Hours" columns to produce a grand total of overall hours for the week</t>
        </r>
      </text>
    </comment>
    <comment ref="B22" authorId="0" shapeId="0">
      <text>
        <r>
          <rPr>
            <sz val="9"/>
            <color indexed="81"/>
            <rFont val="Tahoma"/>
            <family val="2"/>
          </rPr>
          <t xml:space="preserve">The week begins on Monday and ends on Sunday, except for Finals week which ends on Friday.
</t>
        </r>
      </text>
    </comment>
    <comment ref="D22" authorId="1" shapeId="0">
      <text>
        <r>
          <rPr>
            <sz val="8"/>
            <color indexed="81"/>
            <rFont val="Tahoma"/>
            <family val="2"/>
          </rPr>
          <t>Automatically calculated when hours are entered into any of the columns under "Direct Contact Hours"</t>
        </r>
      </text>
    </comment>
    <comment ref="H22" authorId="1" shapeId="0">
      <text>
        <r>
          <rPr>
            <sz val="8"/>
            <color indexed="81"/>
            <rFont val="Tahoma"/>
            <family val="2"/>
          </rPr>
          <t>Automatically calculated when hours are entered into any of the columns under "Direct Contact Hours"</t>
        </r>
      </text>
    </comment>
    <comment ref="M22" authorId="1" shapeId="0">
      <text>
        <r>
          <rPr>
            <sz val="8"/>
            <color indexed="81"/>
            <rFont val="Tahoma"/>
            <family val="2"/>
          </rPr>
          <t>Automatically calculated when hours are entered into any of the columns under "Supervision" or "Other Indirect Hours"</t>
        </r>
      </text>
    </comment>
    <comment ref="N22" authorId="1" shapeId="0">
      <text>
        <r>
          <rPr>
            <sz val="8"/>
            <color indexed="81"/>
            <rFont val="Tahoma"/>
            <family val="2"/>
          </rPr>
          <t>Automatically calculated from the values in the "Total Direct Hours" and "Total Indirect Hours" columns to produce a grand total of overall hours for the week</t>
        </r>
      </text>
    </comment>
    <comment ref="A23" authorId="0" shapeId="0">
      <text>
        <r>
          <rPr>
            <sz val="9"/>
            <color indexed="81"/>
            <rFont val="Tahoma"/>
            <family val="2"/>
          </rPr>
          <t xml:space="preserve">The end of Week 16 marks the Final week of Internship. </t>
        </r>
        <r>
          <rPr>
            <b/>
            <u/>
            <sz val="9"/>
            <color indexed="81"/>
            <rFont val="Tahoma"/>
            <family val="2"/>
          </rPr>
          <t>This sheet is due in LiveText by 12/16/16.</t>
        </r>
        <r>
          <rPr>
            <sz val="9"/>
            <color indexed="81"/>
            <rFont val="Tahoma"/>
            <family val="2"/>
          </rPr>
          <t xml:space="preserve"> Weeks 1 through 15 should be filled out completely. You must log the hours you completed this quarter in the Time Log in your LiveText account. You will log the total  of direct, indirect, individual supervision, and group supervision hours you completed this quarter. </t>
        </r>
        <r>
          <rPr>
            <b/>
            <sz val="9"/>
            <color indexed="81"/>
            <rFont val="Tahoma"/>
            <family val="2"/>
          </rPr>
          <t>This is due 12/16/16.</t>
        </r>
      </text>
    </comment>
    <comment ref="B23" authorId="0" shapeId="0">
      <text>
        <r>
          <rPr>
            <sz val="9"/>
            <color indexed="81"/>
            <rFont val="Tahoma"/>
            <family val="2"/>
          </rPr>
          <t xml:space="preserve">This week ends on </t>
        </r>
        <r>
          <rPr>
            <b/>
            <sz val="9"/>
            <color indexed="81"/>
            <rFont val="Tahoma"/>
            <family val="2"/>
          </rPr>
          <t>Friday 12/16/16</t>
        </r>
        <r>
          <rPr>
            <sz val="9"/>
            <color indexed="81"/>
            <rFont val="Tahoma"/>
            <family val="2"/>
          </rPr>
          <t xml:space="preserve">. All assignments must be completed and turned in by this date. 
</t>
        </r>
      </text>
    </comment>
    <comment ref="D23" authorId="1" shapeId="0">
      <text>
        <r>
          <rPr>
            <sz val="8"/>
            <color indexed="81"/>
            <rFont val="Tahoma"/>
            <family val="2"/>
          </rPr>
          <t>Automatically calculated when hours are entered into any of the columns under "Direct Contact Hours"</t>
        </r>
      </text>
    </comment>
    <comment ref="H23" authorId="1" shapeId="0">
      <text>
        <r>
          <rPr>
            <sz val="8"/>
            <color indexed="81"/>
            <rFont val="Tahoma"/>
            <family val="2"/>
          </rPr>
          <t>Automatically calculated when hours are entered into any of the columns under "Direct Contact Hours"</t>
        </r>
      </text>
    </comment>
    <comment ref="M23" authorId="1" shapeId="0">
      <text>
        <r>
          <rPr>
            <sz val="8"/>
            <color indexed="81"/>
            <rFont val="Tahoma"/>
            <family val="2"/>
          </rPr>
          <t>Automatically calculated when hours are entered into any of the columns under "Supervision" or "Other Indirect Hours"</t>
        </r>
      </text>
    </comment>
    <comment ref="N23" authorId="1" shapeId="0">
      <text>
        <r>
          <rPr>
            <sz val="8"/>
            <color indexed="81"/>
            <rFont val="Tahoma"/>
            <family val="2"/>
          </rPr>
          <t>Automatically calculated from the values in the "Total Direct Hours" and "Total Indirect Hours" columns to produce a grand total of overall hours for the week</t>
        </r>
      </text>
    </comment>
    <comment ref="C24" authorId="1" shapeId="0">
      <text>
        <r>
          <rPr>
            <sz val="8"/>
            <color indexed="81"/>
            <rFont val="Tahoma"/>
            <family val="2"/>
          </rPr>
          <t>Totals are automatically calculated by Excel. Handwritten time logs are not acceptable.</t>
        </r>
      </text>
    </comment>
    <comment ref="D24" authorId="1" shapeId="0">
      <text>
        <r>
          <rPr>
            <sz val="8"/>
            <color indexed="81"/>
            <rFont val="Tahoma"/>
            <family val="2"/>
          </rPr>
          <t>Totals are automatically calculated by Excel. Handwritten time logs are not acceptable.</t>
        </r>
      </text>
    </comment>
    <comment ref="E24" authorId="1" shapeId="0">
      <text>
        <r>
          <rPr>
            <sz val="8"/>
            <color indexed="81"/>
            <rFont val="Tahoma"/>
            <family val="2"/>
          </rPr>
          <t>Totals are automatically calculated by Excel. Handwritten time logs are not acceptable.</t>
        </r>
      </text>
    </comment>
    <comment ref="F24" authorId="1" shapeId="0">
      <text>
        <r>
          <rPr>
            <sz val="8"/>
            <color indexed="81"/>
            <rFont val="Tahoma"/>
            <family val="2"/>
          </rPr>
          <t>Totals are automatically calculated by Excel. Handwritten time logs are not acceptable.</t>
        </r>
      </text>
    </comment>
    <comment ref="G24" authorId="1" shapeId="0">
      <text>
        <r>
          <rPr>
            <sz val="8"/>
            <color indexed="81"/>
            <rFont val="Tahoma"/>
            <family val="2"/>
          </rPr>
          <t>Totals are automatically calculated by Excel. Handwritten time logs are not acceptable.</t>
        </r>
      </text>
    </comment>
    <comment ref="H24" authorId="1" shapeId="0">
      <text>
        <r>
          <rPr>
            <sz val="8"/>
            <color indexed="81"/>
            <rFont val="Tahoma"/>
            <family val="2"/>
          </rPr>
          <t>Totals are automatically calculated by Excel. Handwritten time logs are not acceptable.</t>
        </r>
      </text>
    </comment>
    <comment ref="I24" authorId="1" shapeId="0">
      <text>
        <r>
          <rPr>
            <sz val="8"/>
            <color indexed="81"/>
            <rFont val="Tahoma"/>
            <family val="2"/>
          </rPr>
          <t>Totals are automatically calculated by Excel. Handwritten time logs are not acceptable.</t>
        </r>
      </text>
    </comment>
    <comment ref="J24" authorId="1" shapeId="0">
      <text>
        <r>
          <rPr>
            <sz val="8"/>
            <color indexed="81"/>
            <rFont val="Tahoma"/>
            <family val="2"/>
          </rPr>
          <t>Totals are automatically calculated by Excel. Handwritten time logs are not acceptable.</t>
        </r>
      </text>
    </comment>
    <comment ref="K24" authorId="1" shapeId="0">
      <text>
        <r>
          <rPr>
            <sz val="8"/>
            <color indexed="81"/>
            <rFont val="Tahoma"/>
            <family val="2"/>
          </rPr>
          <t>Totals are automatically calculated by Excel. Handwritten time logs are not acceptable.</t>
        </r>
      </text>
    </comment>
    <comment ref="L24" authorId="1" shapeId="0">
      <text>
        <r>
          <rPr>
            <sz val="8"/>
            <color indexed="81"/>
            <rFont val="Tahoma"/>
            <family val="2"/>
          </rPr>
          <t>Totals are automatically calculated by Excel. Handwritten time logs are not acceptable.</t>
        </r>
      </text>
    </comment>
    <comment ref="M24" authorId="1" shapeId="0">
      <text>
        <r>
          <rPr>
            <sz val="8"/>
            <color indexed="81"/>
            <rFont val="Tahoma"/>
            <family val="2"/>
          </rPr>
          <t>Totals are automatically calculated by Excel. Handwritten time logs are not acceptable.</t>
        </r>
      </text>
    </comment>
    <comment ref="N24" authorId="1" shapeId="0">
      <text>
        <r>
          <rPr>
            <sz val="8"/>
            <color indexed="81"/>
            <rFont val="Tahoma"/>
            <family val="2"/>
          </rPr>
          <t>Totals are automatically calculated by Excel. Handwritten time logs are not acceptable.</t>
        </r>
      </text>
    </comment>
    <comment ref="D25" authorId="1" shapeId="0">
      <text>
        <r>
          <rPr>
            <sz val="8"/>
            <color indexed="81"/>
            <rFont val="Tahoma"/>
            <family val="2"/>
          </rPr>
          <t>Totals are automatically calculated by Excel. Handwritten time logs are not acceptable.</t>
        </r>
      </text>
    </comment>
    <comment ref="H25" authorId="1" shapeId="0">
      <text>
        <r>
          <rPr>
            <sz val="8"/>
            <color indexed="81"/>
            <rFont val="Tahoma"/>
            <family val="2"/>
          </rPr>
          <t>Totals are automatically calculated by Excel. Handwritten time logs are not acceptable.</t>
        </r>
      </text>
    </comment>
    <comment ref="M25" authorId="1" shapeId="0">
      <text>
        <r>
          <rPr>
            <sz val="8"/>
            <color indexed="81"/>
            <rFont val="Tahoma"/>
            <family val="2"/>
          </rPr>
          <t>Totals are automatically calculated by Excel. Handwritten time logs are not acceptable.</t>
        </r>
      </text>
    </comment>
    <comment ref="I27" authorId="1" shapeId="0">
      <text>
        <r>
          <rPr>
            <sz val="8"/>
            <color indexed="81"/>
            <rFont val="Tahoma"/>
            <family val="2"/>
          </rPr>
          <t>Totals are automatically calculated by Excel. Handwritten time logs are not acceptable.</t>
        </r>
      </text>
    </comment>
  </commentList>
</comments>
</file>

<file path=xl/sharedStrings.xml><?xml version="1.0" encoding="utf-8"?>
<sst xmlns="http://schemas.openxmlformats.org/spreadsheetml/2006/main" count="120" uniqueCount="90">
  <si>
    <t>Fall 2016 (August 28, 2016 - December 16, 2016)</t>
  </si>
  <si>
    <t>Student:</t>
  </si>
  <si>
    <t>Site Name:</t>
  </si>
  <si>
    <t>Thomas Road Baptist Church Counseling</t>
  </si>
  <si>
    <t xml:space="preserve">Key Code: </t>
  </si>
  <si>
    <t>Faculty Supervisor:</t>
  </si>
  <si>
    <t>Site Address:</t>
  </si>
  <si>
    <t>124A Liberty Mountain Drive</t>
  </si>
  <si>
    <t>1st Quarter</t>
  </si>
  <si>
    <t>3rd Quarter</t>
  </si>
  <si>
    <t>Site Supervisor:</t>
  </si>
  <si>
    <t>Lynchburg, VA 24502</t>
  </si>
  <si>
    <t>2nd Quarter</t>
  </si>
  <si>
    <t>4th Quarter</t>
  </si>
  <si>
    <t>WEEK</t>
  </si>
  <si>
    <t>Date</t>
  </si>
  <si>
    <t>Direct Contact Hours</t>
  </si>
  <si>
    <t>Total Direct Hours</t>
  </si>
  <si>
    <t>Supervision Hours</t>
  </si>
  <si>
    <t>Total Supervision Hours</t>
  </si>
  <si>
    <t>Related Activities Hours</t>
  </si>
  <si>
    <t>Total Indirect Hours</t>
  </si>
  <si>
    <t>Weekly Total Hours</t>
  </si>
  <si>
    <t>Description of "Other Related Activities Hours"</t>
  </si>
  <si>
    <t>WebEx Faculty Supervision</t>
  </si>
  <si>
    <t>Individual/Triadic Site Supervision</t>
  </si>
  <si>
    <t>Group Site Supervision</t>
  </si>
  <si>
    <t>Administrative</t>
  </si>
  <si>
    <t>Research/Reading</t>
  </si>
  <si>
    <t>Observation</t>
  </si>
  <si>
    <t>Other</t>
  </si>
  <si>
    <t>8/29/2016 - 9/4/2016</t>
  </si>
  <si>
    <t>Case notes, reading, preparation &amp; cleanup of office, research, meetings</t>
  </si>
  <si>
    <t xml:space="preserve"> </t>
  </si>
  <si>
    <t>9/5/2016 - 9/11/2016</t>
  </si>
  <si>
    <t>9/12/2016 - 9/18/2016</t>
  </si>
  <si>
    <t>Case notes, reading, preparation &amp; cleanup of office and DC4K, research, meetings</t>
  </si>
  <si>
    <t>9/19/2016 - 9/25/2016</t>
  </si>
  <si>
    <t>9/26/2016 - 10/2/2016</t>
  </si>
  <si>
    <t>10/3/2016 - 10/9/2016</t>
  </si>
  <si>
    <t>10/10/2016 - 10/16/2016</t>
  </si>
  <si>
    <t>10/17/2016 - 10/23/2016</t>
  </si>
  <si>
    <t>10/24/2016 - 10/30/2016</t>
  </si>
  <si>
    <t>10/31/2016 - 11/6/2016</t>
  </si>
  <si>
    <t>11/7/2016 - 11/13/2016</t>
  </si>
  <si>
    <t>11/14/2016 - 11/20/2016</t>
  </si>
  <si>
    <t>11/21/2016 - 11/27/2016</t>
  </si>
  <si>
    <t>11/28/2016 - 12/4/2016</t>
  </si>
  <si>
    <t>12/5/2016 - 12/11/2016</t>
  </si>
  <si>
    <t>12/12/2016 -12/16/2016</t>
  </si>
  <si>
    <t>Semester Totals</t>
  </si>
  <si>
    <t>Semester Total Direct Hours</t>
  </si>
  <si>
    <t>Semester Total Supervision Hours</t>
  </si>
  <si>
    <t>Semester Total Indirect Hours</t>
  </si>
  <si>
    <t>Semester Total Hours:</t>
  </si>
  <si>
    <t xml:space="preserve">Note: Place mouse over boxes for detailed instructions. </t>
  </si>
  <si>
    <t>You will upload and attach this document in your LiveText account at the end of Midterm (due date: 10/23/16) and at the end of the semester (due date: 12/16/16). Please refer to our website for instructions on how to attach this document in LiveText. Click here for more information.</t>
  </si>
  <si>
    <t>Verification of Hours</t>
  </si>
  <si>
    <t>Date Submitted:</t>
  </si>
  <si>
    <t>Type of Activity (Hours)</t>
  </si>
  <si>
    <t>Practicum</t>
  </si>
  <si>
    <t>Practicum Total</t>
  </si>
  <si>
    <t>Internship Semester 1</t>
  </si>
  <si>
    <t>Internship Semester 2</t>
  </si>
  <si>
    <t>Internship Semester 3</t>
  </si>
  <si>
    <t>Direct Client Contact</t>
  </si>
  <si>
    <t>Individual Supervision</t>
  </si>
  <si>
    <t>Faculty WebEx Supervision</t>
  </si>
  <si>
    <t>Site Group Supervision</t>
  </si>
  <si>
    <t>Indirect Hours (Related Activities)</t>
  </si>
  <si>
    <t>Totals for Each Column</t>
  </si>
  <si>
    <t>Notes:</t>
  </si>
  <si>
    <r>
      <rPr>
        <b/>
        <sz val="11"/>
        <color theme="1"/>
        <rFont val="Calibri"/>
        <family val="2"/>
        <scheme val="minor"/>
      </rPr>
      <t>Directions:</t>
    </r>
    <r>
      <rPr>
        <sz val="11"/>
        <color theme="1"/>
        <rFont val="Calibri"/>
        <family val="2"/>
        <scheme val="minor"/>
      </rPr>
      <t xml:space="preserve"> Please input all information pertaining to your practicum and internship site(s).</t>
    </r>
  </si>
  <si>
    <t>Practicum Site(s): Thomas Road Baptist Church</t>
  </si>
  <si>
    <t>Dates at Site(s):</t>
  </si>
  <si>
    <t>Internship 1 Site(s): Thomast Road Baptist Church, Camp Braveheart</t>
  </si>
  <si>
    <t>Internship 2 Site(s): Thomast Road Baptist Church</t>
  </si>
  <si>
    <t>Internship 3 Site(s):</t>
  </si>
  <si>
    <t>Internship 3 Supervisor(s):</t>
  </si>
  <si>
    <t>Student Name</t>
  </si>
  <si>
    <t>Supervisor Name</t>
  </si>
  <si>
    <t>Mentor Name</t>
  </si>
  <si>
    <t xml:space="preserve">Student name: </t>
  </si>
  <si>
    <t>Practicum Supervisor(s): Supervisor Name</t>
  </si>
  <si>
    <t>Internship 1 Supervisor(s): Supervisor Name</t>
  </si>
  <si>
    <t>Internship 2 Supervisor(s): Supervisor Name</t>
  </si>
  <si>
    <t>Dates at Site(s): August 2016 - December 2016</t>
  </si>
  <si>
    <t>Dates at Site(s): May 2016 - August 2016</t>
  </si>
  <si>
    <t>Dates at Site(s): January 2016 - May 2016</t>
  </si>
  <si>
    <t>COUC 699 Internship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</si>
</sst>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1" x14ac:knownFonts="1">
    <font>
      <sz val="11"/>
      <color theme="1"/>
      <name val="Calibri"/>
      <family val="2"/>
      <scheme val="minor"/>
    </font>
    <font>
      <b/>
      <sz val="11"/>
      <color theme="1"/>
      <name val="Calibri"/>
      <family val="2"/>
      <scheme val="minor"/>
    </font>
    <font>
      <b/>
      <sz val="24"/>
      <color theme="1"/>
      <name val="Calibri"/>
      <family val="2"/>
      <scheme val="minor"/>
    </font>
    <font>
      <b/>
      <sz val="12"/>
      <color theme="1"/>
      <name val="Calibri"/>
      <family val="2"/>
      <scheme val="minor"/>
    </font>
    <font>
      <b/>
      <sz val="16"/>
      <name val="Arial"/>
      <family val="2"/>
    </font>
    <font>
      <sz val="10"/>
      <name val="Arial"/>
      <family val="2"/>
    </font>
    <font>
      <b/>
      <u/>
      <sz val="10"/>
      <color rgb="FF7030A0"/>
      <name val="Arial"/>
      <family val="2"/>
    </font>
    <font>
      <b/>
      <sz val="10"/>
      <color rgb="FF7030A0"/>
      <name val="Arial"/>
      <family val="2"/>
    </font>
    <font>
      <u/>
      <sz val="11"/>
      <color theme="10"/>
      <name val="Calibri"/>
      <family val="2"/>
      <scheme val="minor"/>
    </font>
    <font>
      <u/>
      <sz val="9"/>
      <color theme="10"/>
      <name val="Calibri"/>
      <family val="2"/>
      <scheme val="minor"/>
    </font>
    <font>
      <b/>
      <sz val="10"/>
      <name val="Arial"/>
      <family val="2"/>
    </font>
    <font>
      <b/>
      <sz val="9"/>
      <name val="Arial"/>
      <family val="2"/>
    </font>
    <font>
      <b/>
      <sz val="12"/>
      <name val="Arial"/>
      <family val="2"/>
    </font>
    <font>
      <b/>
      <sz val="8"/>
      <name val="Arial"/>
      <family val="2"/>
    </font>
    <font>
      <sz val="8"/>
      <name val="Arial"/>
      <family val="2"/>
    </font>
    <font>
      <b/>
      <sz val="10"/>
      <color rgb="FFFF0000"/>
      <name val="Arial"/>
      <family val="2"/>
    </font>
    <font>
      <u/>
      <sz val="22"/>
      <color theme="10"/>
      <name val="Calibri"/>
      <family val="2"/>
      <scheme val="minor"/>
    </font>
    <font>
      <b/>
      <sz val="9"/>
      <color indexed="81"/>
      <name val="Tahoma"/>
      <family val="2"/>
    </font>
    <font>
      <sz val="9"/>
      <color indexed="81"/>
      <name val="Tahoma"/>
      <family val="2"/>
    </font>
    <font>
      <b/>
      <u/>
      <sz val="9"/>
      <color indexed="81"/>
      <name val="Tahoma"/>
      <family val="2"/>
    </font>
    <font>
      <sz val="8"/>
      <color indexed="81"/>
      <name val="Tahoma"/>
      <family val="2"/>
    </font>
  </fonts>
  <fills count="14">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59999389629810485"/>
        <bgColor indexed="22"/>
      </patternFill>
    </fill>
    <fill>
      <patternFill patternType="solid">
        <fgColor theme="5" tint="0.79998168889431442"/>
        <bgColor indexed="22"/>
      </patternFill>
    </fill>
    <fill>
      <patternFill patternType="solid">
        <fgColor indexed="22"/>
        <bgColor indexed="64"/>
      </patternFill>
    </fill>
    <fill>
      <patternFill patternType="solid">
        <fgColor theme="4" tint="0.59999389629810485"/>
        <bgColor indexed="64"/>
      </patternFill>
    </fill>
    <fill>
      <patternFill patternType="solid">
        <fgColor theme="4" tint="0.59999389629810485"/>
        <bgColor indexed="22"/>
      </patternFill>
    </fill>
    <fill>
      <patternFill patternType="solid">
        <fgColor theme="3" tint="0.59999389629810485"/>
        <bgColor indexed="64"/>
      </patternFill>
    </fill>
    <fill>
      <patternFill patternType="solid">
        <fgColor theme="3" tint="0.59999389629810485"/>
        <bgColor indexed="22"/>
      </patternFill>
    </fill>
  </fills>
  <borders count="3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style="thick">
        <color indexed="64"/>
      </left>
      <right style="double">
        <color indexed="64"/>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thick">
        <color indexed="64"/>
      </right>
      <top/>
      <bottom style="double">
        <color indexed="64"/>
      </bottom>
      <diagonal/>
    </border>
    <border>
      <left style="thin">
        <color indexed="64"/>
      </left>
      <right style="thick">
        <color indexed="64"/>
      </right>
      <top style="thin">
        <color indexed="64"/>
      </top>
      <bottom style="thin">
        <color indexed="64"/>
      </bottom>
      <diagonal/>
    </border>
    <border>
      <left style="thick">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ck">
        <color indexed="64"/>
      </right>
      <top style="double">
        <color indexed="64"/>
      </top>
      <bottom style="double">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s>
  <cellStyleXfs count="3">
    <xf numFmtId="0" fontId="0" fillId="0" borderId="0"/>
    <xf numFmtId="0" fontId="5" fillId="0" borderId="0"/>
    <xf numFmtId="0" fontId="8" fillId="0" borderId="0" applyNumberFormat="0" applyFill="0" applyBorder="0" applyAlignment="0" applyProtection="0"/>
  </cellStyleXfs>
  <cellXfs count="161">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0" fillId="0" borderId="4" xfId="0" applyBorder="1" applyAlignment="1">
      <alignment vertical="center" wrapText="1"/>
    </xf>
    <xf numFmtId="0" fontId="0" fillId="2" borderId="4" xfId="0"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vertical="top" wrapText="1"/>
    </xf>
    <xf numFmtId="0" fontId="0" fillId="0" borderId="0" xfId="0" applyBorder="1"/>
    <xf numFmtId="0" fontId="0" fillId="0" borderId="0" xfId="0" applyFill="1" applyBorder="1" applyAlignment="1"/>
    <xf numFmtId="0" fontId="0" fillId="0" borderId="0" xfId="0" applyFill="1"/>
    <xf numFmtId="0" fontId="6" fillId="0" borderId="11" xfId="1" applyFont="1" applyBorder="1" applyAlignment="1"/>
    <xf numFmtId="0" fontId="5" fillId="0" borderId="11" xfId="1" applyBorder="1" applyAlignment="1">
      <alignment vertical="center"/>
    </xf>
    <xf numFmtId="0" fontId="5" fillId="0" borderId="11" xfId="1" applyFont="1" applyBorder="1" applyAlignment="1">
      <alignment horizontal="center" vertical="center"/>
    </xf>
    <xf numFmtId="49" fontId="6" fillId="0" borderId="11" xfId="1" applyNumberFormat="1" applyFont="1" applyBorder="1" applyAlignment="1">
      <alignment horizontal="center"/>
    </xf>
    <xf numFmtId="0" fontId="7" fillId="0" borderId="11" xfId="1" applyFont="1" applyFill="1" applyBorder="1" applyAlignment="1">
      <alignment horizontal="center" vertical="center"/>
    </xf>
    <xf numFmtId="0" fontId="5" fillId="0" borderId="11" xfId="1" applyFill="1" applyBorder="1" applyAlignment="1">
      <alignment vertical="center"/>
    </xf>
    <xf numFmtId="49" fontId="6" fillId="0" borderId="11" xfId="1" applyNumberFormat="1" applyFont="1" applyBorder="1" applyAlignment="1"/>
    <xf numFmtId="0" fontId="7" fillId="0" borderId="12" xfId="1" applyFont="1" applyFill="1" applyBorder="1" applyAlignment="1">
      <alignment vertical="center"/>
    </xf>
    <xf numFmtId="0" fontId="5" fillId="0" borderId="0" xfId="1" applyFill="1" applyBorder="1" applyAlignment="1">
      <alignment vertical="center"/>
    </xf>
    <xf numFmtId="0" fontId="5" fillId="0" borderId="0" xfId="1" applyFill="1" applyAlignment="1">
      <alignment vertical="center"/>
    </xf>
    <xf numFmtId="0" fontId="6" fillId="0" borderId="0" xfId="1" applyFont="1" applyBorder="1" applyAlignment="1"/>
    <xf numFmtId="0" fontId="5" fillId="0" borderId="0" xfId="1" applyBorder="1" applyAlignment="1">
      <alignment vertical="center"/>
    </xf>
    <xf numFmtId="0" fontId="9" fillId="0" borderId="0" xfId="2" applyFont="1" applyBorder="1" applyAlignment="1">
      <alignment vertical="top" wrapText="1" shrinkToFit="1"/>
    </xf>
    <xf numFmtId="0" fontId="9" fillId="0" borderId="0" xfId="2" applyFont="1" applyAlignment="1">
      <alignment vertical="top" wrapText="1" shrinkToFit="1"/>
    </xf>
    <xf numFmtId="0" fontId="9" fillId="0" borderId="14" xfId="2" applyFont="1" applyBorder="1" applyAlignment="1">
      <alignment vertical="top" wrapText="1" shrinkToFit="1"/>
    </xf>
    <xf numFmtId="0" fontId="6" fillId="0" borderId="16" xfId="1" applyFont="1" applyBorder="1" applyAlignment="1"/>
    <xf numFmtId="0" fontId="5" fillId="0" borderId="16" xfId="1" applyBorder="1" applyAlignment="1">
      <alignment vertical="center"/>
    </xf>
    <xf numFmtId="0" fontId="9" fillId="0" borderId="16" xfId="2" applyFont="1" applyBorder="1" applyAlignment="1">
      <alignment vertical="top" wrapText="1" shrinkToFit="1"/>
    </xf>
    <xf numFmtId="0" fontId="9" fillId="0" borderId="4" xfId="2" applyFont="1" applyBorder="1" applyAlignment="1">
      <alignment vertical="top" wrapText="1" shrinkToFit="1"/>
    </xf>
    <xf numFmtId="0" fontId="10" fillId="0" borderId="17" xfId="1" applyNumberFormat="1" applyFont="1" applyBorder="1" applyAlignment="1">
      <alignment horizontal="left"/>
    </xf>
    <xf numFmtId="0" fontId="5" fillId="0" borderId="18" xfId="1" applyBorder="1" applyAlignment="1"/>
    <xf numFmtId="0" fontId="5" fillId="0" borderId="0" xfId="1" applyFill="1" applyBorder="1" applyAlignment="1"/>
    <xf numFmtId="0" fontId="5" fillId="0" borderId="0" xfId="1" applyFill="1"/>
    <xf numFmtId="0" fontId="14" fillId="0" borderId="19" xfId="1" applyFont="1" applyFill="1" applyBorder="1" applyAlignment="1" applyProtection="1">
      <alignment horizontal="center" vertical="center" wrapText="1"/>
      <protection locked="0"/>
    </xf>
    <xf numFmtId="0" fontId="14" fillId="0" borderId="25" xfId="1" applyFont="1" applyFill="1" applyBorder="1" applyAlignment="1" applyProtection="1">
      <alignment horizontal="center" vertical="center" wrapText="1"/>
      <protection locked="0"/>
    </xf>
    <xf numFmtId="0" fontId="14" fillId="0" borderId="19" xfId="1" applyFont="1" applyFill="1" applyBorder="1" applyAlignment="1" applyProtection="1">
      <alignment horizontal="center" vertical="center"/>
      <protection locked="0"/>
    </xf>
    <xf numFmtId="0" fontId="14" fillId="0" borderId="26" xfId="1" applyFont="1" applyFill="1" applyBorder="1" applyAlignment="1" applyProtection="1">
      <alignment horizontal="center" vertical="center" wrapText="1"/>
      <protection locked="0"/>
    </xf>
    <xf numFmtId="0" fontId="14" fillId="0" borderId="25" xfId="1" applyFont="1" applyFill="1" applyBorder="1" applyAlignment="1" applyProtection="1">
      <alignment horizontal="center" vertical="center"/>
      <protection locked="0"/>
    </xf>
    <xf numFmtId="0" fontId="10" fillId="5" borderId="19" xfId="1" applyFont="1" applyFill="1" applyBorder="1" applyAlignment="1" applyProtection="1">
      <alignment horizontal="center" vertical="center"/>
      <protection locked="0"/>
    </xf>
    <xf numFmtId="164" fontId="5" fillId="5" borderId="21" xfId="1" applyNumberFormat="1" applyFont="1" applyFill="1" applyBorder="1" applyAlignment="1" applyProtection="1">
      <alignment horizontal="center" vertical="center"/>
      <protection locked="0"/>
    </xf>
    <xf numFmtId="0" fontId="5" fillId="5" borderId="33" xfId="1" applyNumberFormat="1" applyFont="1" applyFill="1" applyBorder="1" applyAlignment="1" applyProtection="1">
      <alignment horizontal="center" vertical="center"/>
      <protection locked="0"/>
    </xf>
    <xf numFmtId="0" fontId="5" fillId="7" borderId="19" xfId="1" applyFill="1" applyBorder="1" applyAlignment="1" applyProtection="1">
      <alignment horizontal="center" vertical="center"/>
    </xf>
    <xf numFmtId="0" fontId="5" fillId="5" borderId="34" xfId="1" applyNumberFormat="1" applyFont="1" applyFill="1" applyBorder="1" applyAlignment="1" applyProtection="1">
      <alignment horizontal="center" vertical="center"/>
      <protection locked="0"/>
    </xf>
    <xf numFmtId="0" fontId="5" fillId="5" borderId="35" xfId="1" applyNumberFormat="1" applyFont="1" applyFill="1" applyBorder="1" applyAlignment="1" applyProtection="1">
      <alignment horizontal="center" vertical="center"/>
      <protection locked="0"/>
    </xf>
    <xf numFmtId="0" fontId="5" fillId="5" borderId="36" xfId="1" applyNumberFormat="1" applyFont="1" applyFill="1" applyBorder="1" applyAlignment="1" applyProtection="1">
      <alignment horizontal="center" vertical="center"/>
      <protection locked="0"/>
    </xf>
    <xf numFmtId="0" fontId="5" fillId="7" borderId="19" xfId="1" applyFill="1" applyBorder="1" applyAlignment="1">
      <alignment horizontal="center" vertical="center"/>
    </xf>
    <xf numFmtId="0" fontId="5" fillId="5" borderId="32" xfId="1" applyFill="1" applyBorder="1"/>
    <xf numFmtId="0" fontId="5" fillId="7" borderId="33" xfId="1" applyNumberFormat="1" applyFont="1" applyFill="1" applyBorder="1" applyAlignment="1" applyProtection="1">
      <alignment horizontal="center" vertical="center"/>
      <protection locked="0"/>
    </xf>
    <xf numFmtId="0" fontId="5" fillId="7" borderId="35" xfId="1" applyNumberFormat="1" applyFont="1" applyFill="1" applyBorder="1" applyAlignment="1" applyProtection="1">
      <alignment horizontal="center" vertical="center"/>
      <protection locked="0"/>
    </xf>
    <xf numFmtId="0" fontId="5" fillId="7" borderId="36" xfId="1" applyNumberFormat="1" applyFont="1" applyFill="1" applyBorder="1" applyAlignment="1" applyProtection="1">
      <alignment horizontal="center" vertical="center"/>
      <protection locked="0"/>
    </xf>
    <xf numFmtId="0" fontId="10" fillId="4" borderId="19" xfId="1" applyFont="1" applyFill="1" applyBorder="1" applyAlignment="1" applyProtection="1">
      <alignment horizontal="center" vertical="center"/>
      <protection locked="0"/>
    </xf>
    <xf numFmtId="164" fontId="5" fillId="4" borderId="21" xfId="1" applyNumberFormat="1" applyFont="1" applyFill="1" applyBorder="1" applyAlignment="1" applyProtection="1">
      <alignment horizontal="center" vertical="center"/>
      <protection locked="0"/>
    </xf>
    <xf numFmtId="0" fontId="5" fillId="4" borderId="33" xfId="1" applyNumberFormat="1" applyFont="1" applyFill="1" applyBorder="1" applyAlignment="1" applyProtection="1">
      <alignment horizontal="center" vertical="center"/>
      <protection locked="0"/>
    </xf>
    <xf numFmtId="0" fontId="5" fillId="8" borderId="19" xfId="1" applyFill="1" applyBorder="1" applyAlignment="1" applyProtection="1">
      <alignment horizontal="center" vertical="center"/>
    </xf>
    <xf numFmtId="0" fontId="5" fillId="4" borderId="34" xfId="1" applyNumberFormat="1" applyFont="1" applyFill="1" applyBorder="1" applyAlignment="1" applyProtection="1">
      <alignment horizontal="center" vertical="center"/>
      <protection locked="0"/>
    </xf>
    <xf numFmtId="0" fontId="5" fillId="4" borderId="35" xfId="1" applyNumberFormat="1" applyFont="1" applyFill="1" applyBorder="1" applyAlignment="1" applyProtection="1">
      <alignment horizontal="center" vertical="center"/>
      <protection locked="0"/>
    </xf>
    <xf numFmtId="0" fontId="5" fillId="4" borderId="36" xfId="1" applyNumberFormat="1" applyFont="1" applyFill="1" applyBorder="1" applyAlignment="1" applyProtection="1">
      <alignment horizontal="center" vertical="center"/>
      <protection locked="0"/>
    </xf>
    <xf numFmtId="0" fontId="5" fillId="8" borderId="19" xfId="1" applyFill="1" applyBorder="1" applyAlignment="1">
      <alignment horizontal="center" vertical="center"/>
    </xf>
    <xf numFmtId="0" fontId="5" fillId="4" borderId="32" xfId="1" applyFill="1" applyBorder="1"/>
    <xf numFmtId="0" fontId="5" fillId="9" borderId="21" xfId="1" applyFont="1" applyFill="1" applyBorder="1" applyAlignment="1">
      <alignment horizontal="center" vertical="center"/>
    </xf>
    <xf numFmtId="0" fontId="5" fillId="9" borderId="19" xfId="1" applyFill="1" applyBorder="1" applyAlignment="1" applyProtection="1">
      <alignment horizontal="center" vertical="center"/>
    </xf>
    <xf numFmtId="0" fontId="5" fillId="9" borderId="17" xfId="1" applyFont="1" applyFill="1" applyBorder="1" applyAlignment="1">
      <alignment horizontal="center" vertical="center"/>
    </xf>
    <xf numFmtId="0" fontId="5" fillId="9" borderId="19" xfId="1" applyFont="1" applyFill="1" applyBorder="1" applyAlignment="1">
      <alignment horizontal="center" vertical="center"/>
    </xf>
    <xf numFmtId="0" fontId="5" fillId="9" borderId="19" xfId="1" applyFill="1" applyBorder="1" applyAlignment="1">
      <alignment horizontal="center" vertical="center"/>
    </xf>
    <xf numFmtId="0" fontId="10" fillId="9" borderId="19" xfId="1" applyFont="1" applyFill="1" applyBorder="1" applyAlignment="1">
      <alignment horizontal="center" vertical="center"/>
    </xf>
    <xf numFmtId="0" fontId="5" fillId="0" borderId="37" xfId="1" applyFill="1" applyBorder="1"/>
    <xf numFmtId="0" fontId="5" fillId="0" borderId="0" xfId="1" applyFill="1" applyBorder="1"/>
    <xf numFmtId="0" fontId="5" fillId="0" borderId="0" xfId="1"/>
    <xf numFmtId="0" fontId="10" fillId="0" borderId="0" xfId="1" applyFont="1" applyAlignment="1">
      <alignment horizontal="right"/>
    </xf>
    <xf numFmtId="0" fontId="10" fillId="0" borderId="24" xfId="1" applyFont="1" applyBorder="1" applyAlignment="1">
      <alignment horizontal="center" vertical="center"/>
    </xf>
    <xf numFmtId="0" fontId="10" fillId="0" borderId="19" xfId="1" applyFont="1" applyBorder="1" applyAlignment="1">
      <alignment horizontal="center"/>
    </xf>
    <xf numFmtId="0" fontId="10" fillId="0" borderId="0" xfId="1" applyFont="1" applyFill="1" applyBorder="1"/>
    <xf numFmtId="0" fontId="10" fillId="0" borderId="0" xfId="1" applyFont="1"/>
    <xf numFmtId="0" fontId="5" fillId="0" borderId="18" xfId="1" applyBorder="1"/>
    <xf numFmtId="0" fontId="5" fillId="0" borderId="0" xfId="1" applyBorder="1"/>
    <xf numFmtId="0" fontId="4" fillId="0" borderId="38" xfId="1" applyFont="1" applyBorder="1"/>
    <xf numFmtId="0" fontId="5" fillId="0" borderId="25" xfId="1" applyBorder="1"/>
    <xf numFmtId="0" fontId="5" fillId="0" borderId="19" xfId="1" applyBorder="1"/>
    <xf numFmtId="0" fontId="4" fillId="0" borderId="23" xfId="1" applyFont="1" applyBorder="1" applyAlignment="1">
      <alignment horizontal="center" vertical="center"/>
    </xf>
    <xf numFmtId="0" fontId="4" fillId="0" borderId="0" xfId="1" applyFont="1" applyBorder="1" applyAlignment="1">
      <alignment vertical="center"/>
    </xf>
    <xf numFmtId="0" fontId="15" fillId="0" borderId="0" xfId="1" applyFont="1"/>
    <xf numFmtId="0" fontId="5" fillId="6" borderId="0" xfId="1" applyFill="1"/>
    <xf numFmtId="0" fontId="5" fillId="6" borderId="0" xfId="1" applyFill="1" applyBorder="1" applyAlignment="1"/>
    <xf numFmtId="0" fontId="10" fillId="10" borderId="19" xfId="1" applyFont="1" applyFill="1" applyBorder="1" applyAlignment="1" applyProtection="1">
      <alignment horizontal="center" vertical="center"/>
      <protection locked="0"/>
    </xf>
    <xf numFmtId="0" fontId="5" fillId="11" borderId="19" xfId="1" applyFill="1" applyBorder="1" applyAlignment="1" applyProtection="1">
      <alignment horizontal="center" vertical="center"/>
    </xf>
    <xf numFmtId="0" fontId="5" fillId="11" borderId="19" xfId="1" applyFill="1" applyBorder="1" applyAlignment="1">
      <alignment horizontal="center" vertical="center"/>
    </xf>
    <xf numFmtId="0" fontId="5" fillId="10" borderId="32" xfId="1" applyFill="1" applyBorder="1"/>
    <xf numFmtId="164" fontId="5" fillId="10" borderId="21" xfId="1" applyNumberFormat="1" applyFont="1" applyFill="1" applyBorder="1" applyAlignment="1" applyProtection="1">
      <alignment horizontal="center" vertical="center"/>
      <protection locked="0"/>
    </xf>
    <xf numFmtId="0" fontId="5" fillId="10" borderId="33" xfId="1" applyNumberFormat="1" applyFont="1" applyFill="1" applyBorder="1" applyAlignment="1" applyProtection="1">
      <alignment horizontal="center" vertical="center"/>
      <protection locked="0"/>
    </xf>
    <xf numFmtId="0" fontId="5" fillId="10" borderId="34" xfId="1" applyNumberFormat="1" applyFont="1" applyFill="1" applyBorder="1" applyAlignment="1" applyProtection="1">
      <alignment horizontal="center" vertical="center"/>
      <protection locked="0"/>
    </xf>
    <xf numFmtId="0" fontId="5" fillId="10" borderId="35" xfId="1" applyNumberFormat="1" applyFont="1" applyFill="1" applyBorder="1" applyAlignment="1" applyProtection="1">
      <alignment horizontal="center" vertical="center"/>
      <protection locked="0"/>
    </xf>
    <xf numFmtId="0" fontId="5" fillId="10" borderId="36" xfId="1" applyNumberFormat="1" applyFont="1" applyFill="1" applyBorder="1" applyAlignment="1" applyProtection="1">
      <alignment horizontal="center" vertical="center"/>
      <protection locked="0"/>
    </xf>
    <xf numFmtId="0" fontId="10" fillId="12" borderId="19" xfId="1" applyFont="1" applyFill="1" applyBorder="1" applyAlignment="1" applyProtection="1">
      <alignment horizontal="center" vertical="center"/>
      <protection locked="0"/>
    </xf>
    <xf numFmtId="164" fontId="5" fillId="13" borderId="21" xfId="1" applyNumberFormat="1" applyFont="1" applyFill="1" applyBorder="1" applyAlignment="1" applyProtection="1">
      <alignment horizontal="center" vertical="center"/>
      <protection locked="0"/>
    </xf>
    <xf numFmtId="0" fontId="5" fillId="13" borderId="28" xfId="1" applyNumberFormat="1" applyFont="1" applyFill="1" applyBorder="1" applyAlignment="1" applyProtection="1">
      <alignment horizontal="center" vertical="center"/>
      <protection locked="0"/>
    </xf>
    <xf numFmtId="0" fontId="5" fillId="13" borderId="19" xfId="1" applyFill="1" applyBorder="1" applyAlignment="1" applyProtection="1">
      <alignment horizontal="center" vertical="center"/>
    </xf>
    <xf numFmtId="0" fontId="5" fillId="13" borderId="29" xfId="1" applyNumberFormat="1" applyFont="1" applyFill="1" applyBorder="1" applyAlignment="1" applyProtection="1">
      <alignment horizontal="center" vertical="center"/>
      <protection locked="0"/>
    </xf>
    <xf numFmtId="0" fontId="5" fillId="13" borderId="30" xfId="1" applyNumberFormat="1" applyFont="1" applyFill="1" applyBorder="1" applyAlignment="1" applyProtection="1">
      <alignment horizontal="center" vertical="center"/>
      <protection locked="0"/>
    </xf>
    <xf numFmtId="0" fontId="5" fillId="13" borderId="31" xfId="1" applyNumberFormat="1" applyFont="1" applyFill="1" applyBorder="1" applyAlignment="1" applyProtection="1">
      <alignment horizontal="center" vertical="center"/>
      <protection locked="0"/>
    </xf>
    <xf numFmtId="0" fontId="5" fillId="13" borderId="19" xfId="1" applyFill="1" applyBorder="1" applyAlignment="1">
      <alignment horizontal="center" vertical="center"/>
    </xf>
    <xf numFmtId="0" fontId="5" fillId="12" borderId="32" xfId="1" applyFill="1" applyBorder="1"/>
    <xf numFmtId="164" fontId="5" fillId="12" borderId="21" xfId="1" applyNumberFormat="1" applyFont="1" applyFill="1" applyBorder="1" applyAlignment="1" applyProtection="1">
      <alignment horizontal="center" vertical="center"/>
      <protection locked="0"/>
    </xf>
    <xf numFmtId="0" fontId="5" fillId="12" borderId="33" xfId="1" applyNumberFormat="1" applyFont="1" applyFill="1" applyBorder="1" applyAlignment="1" applyProtection="1">
      <alignment horizontal="center" vertical="center"/>
      <protection locked="0"/>
    </xf>
    <xf numFmtId="0" fontId="5" fillId="12" borderId="35" xfId="1" applyNumberFormat="1" applyFont="1" applyFill="1" applyBorder="1" applyAlignment="1" applyProtection="1">
      <alignment horizontal="center" vertical="center"/>
      <protection locked="0"/>
    </xf>
    <xf numFmtId="0" fontId="5" fillId="12" borderId="36" xfId="1" applyNumberFormat="1" applyFont="1" applyFill="1" applyBorder="1" applyAlignment="1" applyProtection="1">
      <alignment horizontal="center" vertical="center"/>
      <protection locked="0"/>
    </xf>
    <xf numFmtId="0" fontId="5" fillId="13" borderId="33" xfId="1" applyNumberFormat="1" applyFont="1" applyFill="1" applyBorder="1" applyAlignment="1" applyProtection="1">
      <alignment horizontal="center" vertical="center"/>
      <protection locked="0"/>
    </xf>
    <xf numFmtId="0" fontId="5" fillId="13" borderId="35" xfId="1" applyNumberFormat="1" applyFont="1" applyFill="1" applyBorder="1" applyAlignment="1" applyProtection="1">
      <alignment horizontal="center" vertical="center"/>
      <protection locked="0"/>
    </xf>
    <xf numFmtId="0" fontId="5" fillId="13" borderId="36" xfId="1" applyNumberFormat="1" applyFont="1" applyFill="1" applyBorder="1" applyAlignment="1" applyProtection="1">
      <alignment horizontal="center" vertical="center"/>
      <protection locked="0"/>
    </xf>
    <xf numFmtId="0" fontId="3" fillId="0" borderId="0" xfId="0" applyFont="1" applyBorder="1"/>
    <xf numFmtId="0" fontId="5" fillId="0" borderId="11" xfId="1" applyFont="1" applyBorder="1" applyAlignment="1">
      <alignment horizontal="right" vertical="center"/>
    </xf>
    <xf numFmtId="0" fontId="4" fillId="0" borderId="16" xfId="0" applyNumberFormat="1" applyFont="1" applyBorder="1" applyAlignment="1">
      <alignment horizontal="left" vertical="center"/>
    </xf>
    <xf numFmtId="0" fontId="4" fillId="0" borderId="16" xfId="0" applyFont="1" applyBorder="1" applyAlignment="1" applyProtection="1">
      <alignment horizontal="center" vertical="center"/>
      <protection locked="0"/>
    </xf>
    <xf numFmtId="0" fontId="5" fillId="0" borderId="10" xfId="1" applyFont="1" applyBorder="1" applyAlignment="1">
      <alignment horizontal="right" vertical="center"/>
    </xf>
    <xf numFmtId="0" fontId="5" fillId="0" borderId="11" xfId="1" applyFont="1" applyBorder="1" applyAlignment="1">
      <alignment horizontal="right" vertical="center"/>
    </xf>
    <xf numFmtId="0" fontId="5" fillId="0" borderId="13" xfId="1" applyFont="1" applyBorder="1" applyAlignment="1">
      <alignment horizontal="right" vertical="center"/>
    </xf>
    <xf numFmtId="0" fontId="5" fillId="0" borderId="0" xfId="1" applyFont="1" applyBorder="1" applyAlignment="1">
      <alignment horizontal="right" vertical="center"/>
    </xf>
    <xf numFmtId="0" fontId="5" fillId="12" borderId="0" xfId="1" applyFont="1" applyFill="1" applyBorder="1" applyAlignment="1">
      <alignment horizontal="center" vertical="center"/>
    </xf>
    <xf numFmtId="0" fontId="5" fillId="4" borderId="0" xfId="1" applyFont="1" applyFill="1" applyBorder="1" applyAlignment="1">
      <alignment horizontal="center" vertical="center"/>
    </xf>
    <xf numFmtId="0" fontId="5" fillId="0" borderId="15" xfId="1" applyFont="1" applyBorder="1" applyAlignment="1">
      <alignment horizontal="right" vertical="center"/>
    </xf>
    <xf numFmtId="0" fontId="5" fillId="0" borderId="16" xfId="1" applyFont="1" applyBorder="1" applyAlignment="1">
      <alignment horizontal="right" vertical="center"/>
    </xf>
    <xf numFmtId="0" fontId="5" fillId="5" borderId="16" xfId="1" applyFont="1" applyFill="1" applyBorder="1" applyAlignment="1">
      <alignment horizontal="center" vertical="center"/>
    </xf>
    <xf numFmtId="0" fontId="5" fillId="10" borderId="16" xfId="1" applyFont="1" applyFill="1" applyBorder="1" applyAlignment="1">
      <alignment horizontal="center" vertical="center"/>
    </xf>
    <xf numFmtId="0" fontId="10" fillId="0" borderId="19" xfId="1" applyFont="1" applyBorder="1" applyAlignment="1">
      <alignment horizontal="center" vertical="center"/>
    </xf>
    <xf numFmtId="0" fontId="11" fillId="0" borderId="19" xfId="1" applyFont="1" applyFill="1" applyBorder="1" applyAlignment="1">
      <alignment horizontal="center" vertical="center" wrapText="1"/>
    </xf>
    <xf numFmtId="0" fontId="13" fillId="0" borderId="21" xfId="1" applyFont="1" applyFill="1" applyBorder="1" applyAlignment="1">
      <alignment horizontal="center" vertical="center"/>
    </xf>
    <xf numFmtId="0" fontId="12" fillId="0" borderId="20"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24" xfId="1" applyFont="1" applyBorder="1" applyAlignment="1">
      <alignment horizontal="center" vertical="center" wrapText="1"/>
    </xf>
    <xf numFmtId="0" fontId="12" fillId="0" borderId="21" xfId="1" applyFont="1" applyFill="1" applyBorder="1" applyAlignment="1">
      <alignment horizontal="center" vertical="center"/>
    </xf>
    <xf numFmtId="0" fontId="13" fillId="0" borderId="22" xfId="1" applyFont="1" applyFill="1" applyBorder="1" applyAlignment="1">
      <alignment horizontal="center" vertical="center"/>
    </xf>
    <xf numFmtId="0" fontId="16" fillId="0" borderId="0" xfId="2" applyFont="1" applyBorder="1" applyAlignment="1">
      <alignment horizontal="center" vertical="top" wrapText="1" shrinkToFit="1"/>
    </xf>
    <xf numFmtId="0" fontId="5" fillId="0" borderId="23" xfId="1" applyBorder="1" applyAlignment="1">
      <alignment horizontal="center" vertical="center"/>
    </xf>
    <xf numFmtId="0" fontId="13" fillId="0" borderId="0" xfId="1" applyFont="1" applyFill="1" applyBorder="1" applyAlignment="1">
      <alignment horizontal="center" vertical="center" wrapText="1"/>
    </xf>
    <xf numFmtId="0" fontId="12" fillId="0" borderId="27" xfId="1" applyFont="1" applyBorder="1" applyAlignment="1">
      <alignment horizontal="center" vertical="center" wrapText="1"/>
    </xf>
    <xf numFmtId="0" fontId="11" fillId="9" borderId="25" xfId="1" applyFont="1" applyFill="1" applyBorder="1" applyAlignment="1">
      <alignment horizontal="right" vertical="center" wrapText="1"/>
    </xf>
    <xf numFmtId="0" fontId="11" fillId="9" borderId="26" xfId="1" applyFont="1" applyFill="1" applyBorder="1" applyAlignment="1">
      <alignment horizontal="right" vertical="center" wrapText="1"/>
    </xf>
    <xf numFmtId="0" fontId="10" fillId="0" borderId="25" xfId="1" applyFont="1" applyBorder="1" applyAlignment="1">
      <alignment horizontal="right"/>
    </xf>
    <xf numFmtId="0" fontId="10" fillId="0" borderId="26" xfId="1" applyFont="1" applyBorder="1" applyAlignment="1">
      <alignment horizontal="right"/>
    </xf>
    <xf numFmtId="0" fontId="1" fillId="0" borderId="5" xfId="0" applyFont="1" applyBorder="1" applyAlignment="1">
      <alignment vertical="top" wrapText="1"/>
    </xf>
    <xf numFmtId="0" fontId="0" fillId="0" borderId="6" xfId="0" applyBorder="1" applyAlignment="1">
      <alignment vertical="top" wrapText="1"/>
    </xf>
    <xf numFmtId="0" fontId="0" fillId="0" borderId="2" xfId="0" applyBorder="1" applyAlignment="1">
      <alignment vertical="top" wrapText="1"/>
    </xf>
    <xf numFmtId="0" fontId="2" fillId="0" borderId="8"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3" fillId="0" borderId="5" xfId="0" applyFont="1" applyBorder="1" applyAlignment="1"/>
    <xf numFmtId="0" fontId="3" fillId="0" borderId="6" xfId="0" applyFont="1" applyBorder="1" applyAlignment="1"/>
    <xf numFmtId="0" fontId="3" fillId="0" borderId="2" xfId="0" applyFont="1" applyBorder="1" applyAlignment="1"/>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xf>
    <xf numFmtId="0" fontId="0" fillId="0" borderId="0" xfId="0" applyAlignment="1">
      <alignment horizontal="center"/>
    </xf>
    <xf numFmtId="0" fontId="3" fillId="0" borderId="13" xfId="0" applyFont="1" applyBorder="1" applyAlignment="1"/>
    <xf numFmtId="0" fontId="3" fillId="0" borderId="0" xfId="0" applyFont="1" applyBorder="1" applyAlignment="1"/>
    <xf numFmtId="0" fontId="0" fillId="3" borderId="0" xfId="0" applyFill="1" applyAlignment="1"/>
    <xf numFmtId="0" fontId="3" fillId="0" borderId="13" xfId="0" applyFont="1" applyBorder="1" applyAlignment="1">
      <alignment vertical="top"/>
    </xf>
    <xf numFmtId="0" fontId="3" fillId="0" borderId="0" xfId="0" applyFont="1" applyBorder="1" applyAlignment="1">
      <alignment vertical="top"/>
    </xf>
    <xf numFmtId="0" fontId="3" fillId="0" borderId="13" xfId="0" applyFont="1" applyBorder="1" applyAlignment="1">
      <alignment horizontal="left" vertical="top"/>
    </xf>
    <xf numFmtId="0" fontId="3" fillId="0" borderId="0" xfId="0" applyFont="1" applyBorder="1" applyAlignment="1">
      <alignment horizontal="left" vertical="top"/>
    </xf>
    <xf numFmtId="0" fontId="3" fillId="3" borderId="0" xfId="0" applyFont="1" applyFill="1" applyBorder="1" applyAlignment="1"/>
  </cellXfs>
  <cellStyles count="3">
    <cellStyle name="Hyperlink" xfId="2" builtinId="8"/>
    <cellStyle name="Normal" xfId="0" builtinId="0"/>
    <cellStyle name="Normal 2" xfId="1"/>
  </cellStyles>
  <dxfs count="0"/>
  <tableStyles count="0" defaultTableStyle="TableStyleMedium2" defaultPivotStyle="PivotStyleLight16"/>
  <colors>
    <mruColors>
      <color rgb="FFF1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iberty.edu/academics/behavioralsciences/counseling/index.cfm?PID=33372" TargetMode="External"/><Relationship Id="rId1" Type="http://schemas.openxmlformats.org/officeDocument/2006/relationships/hyperlink" Target="http://www.liberty.edu/index.cfm?PID=3337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F49"/>
  <sheetViews>
    <sheetView tabSelected="1" zoomScale="90" zoomScaleNormal="90" workbookViewId="0">
      <selection activeCell="A4" sqref="A4:B4"/>
    </sheetView>
  </sheetViews>
  <sheetFormatPr defaultColWidth="9.08984375" defaultRowHeight="12.5" x14ac:dyDescent="0.25"/>
  <cols>
    <col min="1" max="1" width="9.453125" style="68" customWidth="1"/>
    <col min="2" max="2" width="20.90625" style="68" customWidth="1"/>
    <col min="3" max="3" width="29.54296875" style="68" bestFit="1" customWidth="1"/>
    <col min="4" max="4" width="7.54296875" style="68" customWidth="1"/>
    <col min="5" max="9" width="12.54296875" style="68" customWidth="1"/>
    <col min="10" max="10" width="7.54296875" style="68" customWidth="1"/>
    <col min="11" max="11" width="8.54296875" style="68" customWidth="1"/>
    <col min="12" max="12" width="8.6328125" style="68" customWidth="1"/>
    <col min="13" max="14" width="7.54296875" style="68" customWidth="1"/>
    <col min="15" max="15" width="45.453125" style="68" customWidth="1"/>
    <col min="16" max="20" width="9.08984375" style="33" customWidth="1"/>
    <col min="21" max="16384" width="9.08984375" style="33"/>
  </cols>
  <sheetData>
    <row r="1" spans="1:32" s="10" customFormat="1" ht="25.25" customHeight="1" thickBot="1" x14ac:dyDescent="0.4">
      <c r="A1" s="111" t="s">
        <v>89</v>
      </c>
      <c r="B1" s="111"/>
      <c r="C1" s="111"/>
      <c r="D1" s="111"/>
      <c r="E1" s="112" t="s">
        <v>0</v>
      </c>
      <c r="F1" s="112"/>
      <c r="G1" s="112"/>
      <c r="H1" s="112"/>
      <c r="I1" s="112"/>
      <c r="J1" s="112"/>
      <c r="K1" s="112"/>
      <c r="L1" s="112"/>
      <c r="M1" s="112"/>
      <c r="N1" s="112"/>
      <c r="O1" s="112"/>
      <c r="P1" s="9"/>
      <c r="Q1" s="9"/>
      <c r="R1" s="9"/>
      <c r="S1" s="9"/>
    </row>
    <row r="2" spans="1:32" s="20" customFormat="1" ht="23" customHeight="1" thickBot="1" x14ac:dyDescent="0.35">
      <c r="A2" s="113" t="s">
        <v>1</v>
      </c>
      <c r="B2" s="114"/>
      <c r="C2" s="11" t="s">
        <v>79</v>
      </c>
      <c r="D2" s="114" t="s">
        <v>2</v>
      </c>
      <c r="E2" s="114"/>
      <c r="F2" s="11" t="s">
        <v>3</v>
      </c>
      <c r="G2" s="12"/>
      <c r="H2" s="12"/>
      <c r="I2" s="13" t="s">
        <v>4</v>
      </c>
      <c r="J2" s="14"/>
      <c r="K2" s="15"/>
      <c r="L2" s="16"/>
      <c r="M2" s="110"/>
      <c r="N2" s="17"/>
      <c r="O2" s="18"/>
      <c r="P2" s="19"/>
      <c r="Q2" s="19"/>
      <c r="R2" s="19"/>
      <c r="S2" s="19"/>
    </row>
    <row r="3" spans="1:32" s="20" customFormat="1" ht="23" customHeight="1" thickBot="1" x14ac:dyDescent="0.35">
      <c r="A3" s="115" t="s">
        <v>5</v>
      </c>
      <c r="B3" s="116"/>
      <c r="C3" s="21" t="s">
        <v>80</v>
      </c>
      <c r="D3" s="116" t="s">
        <v>6</v>
      </c>
      <c r="E3" s="116"/>
      <c r="F3" s="11" t="s">
        <v>7</v>
      </c>
      <c r="G3" s="22"/>
      <c r="H3" s="22"/>
      <c r="I3" s="117" t="s">
        <v>8</v>
      </c>
      <c r="J3" s="117"/>
      <c r="K3" s="118" t="s">
        <v>9</v>
      </c>
      <c r="L3" s="118"/>
      <c r="M3" s="23"/>
      <c r="N3" s="24"/>
      <c r="O3" s="25"/>
      <c r="P3" s="19"/>
      <c r="Q3" s="19"/>
      <c r="R3" s="19"/>
      <c r="S3" s="19"/>
    </row>
    <row r="4" spans="1:32" s="20" customFormat="1" ht="23" customHeight="1" thickBot="1" x14ac:dyDescent="0.35">
      <c r="A4" s="119" t="s">
        <v>10</v>
      </c>
      <c r="B4" s="120"/>
      <c r="C4" s="26" t="s">
        <v>81</v>
      </c>
      <c r="D4" s="120"/>
      <c r="E4" s="120"/>
      <c r="F4" s="11" t="s">
        <v>11</v>
      </c>
      <c r="G4" s="27"/>
      <c r="H4" s="27"/>
      <c r="I4" s="121" t="s">
        <v>12</v>
      </c>
      <c r="J4" s="121"/>
      <c r="K4" s="122" t="s">
        <v>13</v>
      </c>
      <c r="L4" s="122"/>
      <c r="M4" s="28"/>
      <c r="N4" s="28"/>
      <c r="O4" s="29"/>
      <c r="P4" s="19"/>
      <c r="Q4" s="19"/>
      <c r="R4" s="19"/>
      <c r="S4" s="19"/>
    </row>
    <row r="5" spans="1:32" ht="13.5" thickBot="1" x14ac:dyDescent="0.35">
      <c r="A5" s="30"/>
      <c r="B5" s="31"/>
      <c r="C5" s="31"/>
      <c r="D5" s="31"/>
      <c r="E5" s="31"/>
      <c r="F5" s="31"/>
      <c r="G5" s="31"/>
      <c r="H5" s="31"/>
      <c r="I5" s="31"/>
      <c r="J5" s="31"/>
      <c r="K5" s="31"/>
      <c r="L5" s="31"/>
      <c r="M5" s="31"/>
      <c r="N5" s="31"/>
      <c r="O5" s="31"/>
      <c r="P5" s="32"/>
      <c r="Q5" s="32"/>
      <c r="R5" s="32"/>
      <c r="S5" s="32"/>
    </row>
    <row r="6" spans="1:32" ht="20.149999999999999" customHeight="1" thickTop="1" thickBot="1" x14ac:dyDescent="0.3">
      <c r="A6" s="123" t="s">
        <v>14</v>
      </c>
      <c r="B6" s="124" t="s">
        <v>15</v>
      </c>
      <c r="C6" s="126" t="s">
        <v>16</v>
      </c>
      <c r="D6" s="128" t="s">
        <v>17</v>
      </c>
      <c r="E6" s="130" t="s">
        <v>18</v>
      </c>
      <c r="F6" s="131"/>
      <c r="G6" s="131"/>
      <c r="H6" s="128" t="s">
        <v>19</v>
      </c>
      <c r="I6" s="130" t="s">
        <v>20</v>
      </c>
      <c r="J6" s="131"/>
      <c r="K6" s="131"/>
      <c r="L6" s="133"/>
      <c r="M6" s="128" t="s">
        <v>21</v>
      </c>
      <c r="N6" s="134" t="s">
        <v>22</v>
      </c>
      <c r="O6" s="126" t="s">
        <v>23</v>
      </c>
    </row>
    <row r="7" spans="1:32" ht="23.15" customHeight="1" thickTop="1" thickBot="1" x14ac:dyDescent="0.3">
      <c r="A7" s="123"/>
      <c r="B7" s="125"/>
      <c r="C7" s="127"/>
      <c r="D7" s="129"/>
      <c r="E7" s="34" t="s">
        <v>24</v>
      </c>
      <c r="F7" s="34" t="s">
        <v>25</v>
      </c>
      <c r="G7" s="35" t="s">
        <v>26</v>
      </c>
      <c r="H7" s="129"/>
      <c r="I7" s="36" t="s">
        <v>27</v>
      </c>
      <c r="J7" s="37" t="s">
        <v>28</v>
      </c>
      <c r="K7" s="38" t="s">
        <v>29</v>
      </c>
      <c r="L7" s="36" t="s">
        <v>30</v>
      </c>
      <c r="M7" s="129"/>
      <c r="N7" s="134"/>
      <c r="O7" s="135"/>
    </row>
    <row r="8" spans="1:32" ht="20.149999999999999" customHeight="1" thickTop="1" thickBot="1" x14ac:dyDescent="0.3">
      <c r="A8" s="93">
        <v>1</v>
      </c>
      <c r="B8" s="94" t="s">
        <v>31</v>
      </c>
      <c r="C8" s="95">
        <v>3</v>
      </c>
      <c r="D8" s="96">
        <f t="shared" ref="D8:D23" si="0">SUM(C8:C8)</f>
        <v>3</v>
      </c>
      <c r="E8" s="97">
        <v>1.5</v>
      </c>
      <c r="F8" s="97">
        <v>0</v>
      </c>
      <c r="G8" s="97"/>
      <c r="H8" s="96">
        <f>SUM(E8:G8)</f>
        <v>1.5</v>
      </c>
      <c r="I8" s="98"/>
      <c r="J8" s="97"/>
      <c r="K8" s="97"/>
      <c r="L8" s="99">
        <v>16</v>
      </c>
      <c r="M8" s="100">
        <f>SUM(I8:L8)</f>
        <v>16</v>
      </c>
      <c r="N8" s="100">
        <f t="shared" ref="N8:N18" si="1">SUM(D8,H8,M8)</f>
        <v>20.5</v>
      </c>
      <c r="O8" s="101" t="s">
        <v>32</v>
      </c>
      <c r="P8" s="33" t="s">
        <v>33</v>
      </c>
    </row>
    <row r="9" spans="1:32" ht="20.149999999999999" customHeight="1" thickTop="1" thickBot="1" x14ac:dyDescent="0.3">
      <c r="A9" s="93">
        <v>2</v>
      </c>
      <c r="B9" s="102" t="s">
        <v>34</v>
      </c>
      <c r="C9" s="103">
        <v>3</v>
      </c>
      <c r="D9" s="96">
        <f t="shared" si="0"/>
        <v>3</v>
      </c>
      <c r="E9" s="97">
        <v>1.5</v>
      </c>
      <c r="F9" s="104">
        <v>1</v>
      </c>
      <c r="G9" s="104"/>
      <c r="H9" s="96">
        <f t="shared" ref="H9:H23" si="2">SUM(E9:G9)</f>
        <v>2.5</v>
      </c>
      <c r="I9" s="104"/>
      <c r="J9" s="104"/>
      <c r="K9" s="104"/>
      <c r="L9" s="105">
        <v>9</v>
      </c>
      <c r="M9" s="100">
        <f t="shared" ref="M9:M23" si="3">SUM(I9:L9)</f>
        <v>9</v>
      </c>
      <c r="N9" s="100">
        <f t="shared" si="1"/>
        <v>14.5</v>
      </c>
      <c r="O9" s="101" t="s">
        <v>32</v>
      </c>
      <c r="P9" s="33" t="s">
        <v>33</v>
      </c>
    </row>
    <row r="10" spans="1:32" ht="20.149999999999999" customHeight="1" thickTop="1" thickBot="1" x14ac:dyDescent="0.3">
      <c r="A10" s="93">
        <v>3</v>
      </c>
      <c r="B10" s="102" t="s">
        <v>35</v>
      </c>
      <c r="C10" s="106">
        <v>3.5</v>
      </c>
      <c r="D10" s="96">
        <f t="shared" si="0"/>
        <v>3.5</v>
      </c>
      <c r="E10" s="97">
        <v>1.5</v>
      </c>
      <c r="F10" s="104">
        <v>1</v>
      </c>
      <c r="G10" s="107"/>
      <c r="H10" s="96">
        <f t="shared" si="2"/>
        <v>2.5</v>
      </c>
      <c r="I10" s="107"/>
      <c r="J10" s="107"/>
      <c r="K10" s="107"/>
      <c r="L10" s="108">
        <v>6.5</v>
      </c>
      <c r="M10" s="100">
        <f t="shared" si="3"/>
        <v>6.5</v>
      </c>
      <c r="N10" s="100">
        <f t="shared" si="1"/>
        <v>12.5</v>
      </c>
      <c r="O10" s="101" t="s">
        <v>36</v>
      </c>
      <c r="P10" s="33" t="s">
        <v>33</v>
      </c>
    </row>
    <row r="11" spans="1:32" s="82" customFormat="1" ht="20.149999999999999" customHeight="1" thickTop="1" thickBot="1" x14ac:dyDescent="0.3">
      <c r="A11" s="93">
        <v>4</v>
      </c>
      <c r="B11" s="102" t="s">
        <v>37</v>
      </c>
      <c r="C11" s="103">
        <v>4.5</v>
      </c>
      <c r="D11" s="96">
        <f t="shared" si="0"/>
        <v>4.5</v>
      </c>
      <c r="E11" s="97">
        <v>1.5</v>
      </c>
      <c r="F11" s="104">
        <v>1</v>
      </c>
      <c r="G11" s="104"/>
      <c r="H11" s="96">
        <f t="shared" si="2"/>
        <v>2.5</v>
      </c>
      <c r="I11" s="104"/>
      <c r="J11" s="104"/>
      <c r="K11" s="104"/>
      <c r="L11" s="105">
        <v>8</v>
      </c>
      <c r="M11" s="100">
        <f t="shared" si="3"/>
        <v>8</v>
      </c>
      <c r="N11" s="100">
        <f t="shared" si="1"/>
        <v>15</v>
      </c>
      <c r="O11" s="101" t="s">
        <v>36</v>
      </c>
      <c r="P11" s="82" t="s">
        <v>33</v>
      </c>
      <c r="R11" s="83"/>
      <c r="S11" s="83"/>
      <c r="T11" s="83"/>
      <c r="U11" s="83"/>
      <c r="V11" s="83"/>
      <c r="W11" s="83"/>
      <c r="X11" s="83"/>
      <c r="Y11" s="83"/>
      <c r="Z11" s="83"/>
      <c r="AA11" s="83"/>
      <c r="AB11" s="83"/>
      <c r="AC11" s="83"/>
      <c r="AD11" s="83"/>
      <c r="AE11" s="83"/>
      <c r="AF11" s="83"/>
    </row>
    <row r="12" spans="1:32" ht="20.149999999999999" customHeight="1" thickTop="1" thickBot="1" x14ac:dyDescent="0.3">
      <c r="A12" s="39">
        <v>5</v>
      </c>
      <c r="B12" s="40" t="s">
        <v>38</v>
      </c>
      <c r="C12" s="48">
        <v>5.5</v>
      </c>
      <c r="D12" s="42">
        <f t="shared" si="0"/>
        <v>5.5</v>
      </c>
      <c r="E12" s="43">
        <v>1.5</v>
      </c>
      <c r="F12" s="43">
        <v>1</v>
      </c>
      <c r="G12" s="49"/>
      <c r="H12" s="42">
        <f t="shared" si="2"/>
        <v>2.5</v>
      </c>
      <c r="I12" s="49"/>
      <c r="J12" s="49"/>
      <c r="K12" s="49"/>
      <c r="L12" s="50">
        <v>8</v>
      </c>
      <c r="M12" s="46">
        <f t="shared" si="3"/>
        <v>8</v>
      </c>
      <c r="N12" s="46">
        <f t="shared" si="1"/>
        <v>16</v>
      </c>
      <c r="O12" s="47" t="s">
        <v>36</v>
      </c>
      <c r="P12" s="33" t="s">
        <v>33</v>
      </c>
      <c r="R12" s="32"/>
      <c r="S12" s="32"/>
      <c r="T12" s="32"/>
      <c r="U12" s="32"/>
      <c r="V12" s="32"/>
      <c r="W12" s="32"/>
      <c r="X12" s="32"/>
      <c r="Y12" s="32"/>
      <c r="Z12" s="32"/>
      <c r="AA12" s="32"/>
      <c r="AB12" s="32"/>
      <c r="AC12" s="32"/>
      <c r="AD12" s="32"/>
      <c r="AE12" s="32"/>
      <c r="AF12" s="32"/>
    </row>
    <row r="13" spans="1:32" ht="20.149999999999999" customHeight="1" thickTop="1" thickBot="1" x14ac:dyDescent="0.3">
      <c r="A13" s="39">
        <v>6</v>
      </c>
      <c r="B13" s="40" t="s">
        <v>39</v>
      </c>
      <c r="C13" s="41">
        <v>3.5</v>
      </c>
      <c r="D13" s="42">
        <f t="shared" si="0"/>
        <v>3.5</v>
      </c>
      <c r="E13" s="43">
        <v>1.5</v>
      </c>
      <c r="F13" s="43">
        <v>0</v>
      </c>
      <c r="G13" s="44"/>
      <c r="H13" s="42">
        <f t="shared" si="2"/>
        <v>1.5</v>
      </c>
      <c r="I13" s="44"/>
      <c r="J13" s="44"/>
      <c r="K13" s="44"/>
      <c r="L13" s="45">
        <v>6.5</v>
      </c>
      <c r="M13" s="46">
        <f t="shared" si="3"/>
        <v>6.5</v>
      </c>
      <c r="N13" s="46">
        <f t="shared" si="1"/>
        <v>11.5</v>
      </c>
      <c r="O13" s="47" t="s">
        <v>36</v>
      </c>
      <c r="P13" s="33" t="s">
        <v>33</v>
      </c>
      <c r="R13" s="32"/>
      <c r="S13" s="32"/>
      <c r="T13" s="32"/>
      <c r="U13" s="32"/>
      <c r="V13" s="32"/>
      <c r="W13" s="32"/>
      <c r="X13" s="32"/>
      <c r="Y13" s="32"/>
      <c r="Z13" s="32"/>
      <c r="AA13" s="32"/>
      <c r="AB13" s="32"/>
      <c r="AC13" s="32"/>
      <c r="AD13" s="32"/>
      <c r="AE13" s="32"/>
      <c r="AF13" s="32"/>
    </row>
    <row r="14" spans="1:32" ht="20.149999999999999" customHeight="1" thickTop="1" thickBot="1" x14ac:dyDescent="0.3">
      <c r="A14" s="39">
        <v>7</v>
      </c>
      <c r="B14" s="40" t="s">
        <v>40</v>
      </c>
      <c r="C14" s="41">
        <v>6.5</v>
      </c>
      <c r="D14" s="42">
        <f t="shared" si="0"/>
        <v>6.5</v>
      </c>
      <c r="E14" s="43">
        <v>1.5</v>
      </c>
      <c r="F14" s="44">
        <v>1</v>
      </c>
      <c r="G14" s="44"/>
      <c r="H14" s="42">
        <f t="shared" si="2"/>
        <v>2.5</v>
      </c>
      <c r="I14" s="44"/>
      <c r="J14" s="44"/>
      <c r="K14" s="44"/>
      <c r="L14" s="45">
        <v>11</v>
      </c>
      <c r="M14" s="46">
        <f t="shared" si="3"/>
        <v>11</v>
      </c>
      <c r="N14" s="46">
        <f t="shared" si="1"/>
        <v>20</v>
      </c>
      <c r="O14" s="47" t="s">
        <v>36</v>
      </c>
      <c r="P14" s="33" t="s">
        <v>33</v>
      </c>
    </row>
    <row r="15" spans="1:32" ht="20.149999999999999" customHeight="1" thickTop="1" thickBot="1" x14ac:dyDescent="0.3">
      <c r="A15" s="39">
        <v>8</v>
      </c>
      <c r="B15" s="40" t="s">
        <v>41</v>
      </c>
      <c r="C15" s="41">
        <v>6.5</v>
      </c>
      <c r="D15" s="42">
        <f t="shared" si="0"/>
        <v>6.5</v>
      </c>
      <c r="E15" s="43">
        <v>0</v>
      </c>
      <c r="F15" s="44">
        <v>1</v>
      </c>
      <c r="G15" s="44"/>
      <c r="H15" s="42">
        <f t="shared" si="2"/>
        <v>1</v>
      </c>
      <c r="I15" s="44"/>
      <c r="J15" s="44"/>
      <c r="K15" s="44"/>
      <c r="L15" s="45">
        <v>13</v>
      </c>
      <c r="M15" s="46">
        <f t="shared" si="3"/>
        <v>13</v>
      </c>
      <c r="N15" s="46">
        <f t="shared" si="1"/>
        <v>20.5</v>
      </c>
      <c r="O15" s="47" t="s">
        <v>36</v>
      </c>
      <c r="P15" s="33" t="s">
        <v>33</v>
      </c>
    </row>
    <row r="16" spans="1:32" ht="20.149999999999999" customHeight="1" thickTop="1" thickBot="1" x14ac:dyDescent="0.3">
      <c r="A16" s="51">
        <v>9</v>
      </c>
      <c r="B16" s="52" t="s">
        <v>42</v>
      </c>
      <c r="C16" s="53">
        <v>6.5</v>
      </c>
      <c r="D16" s="54">
        <f t="shared" si="0"/>
        <v>6.5</v>
      </c>
      <c r="E16" s="55">
        <v>1.5</v>
      </c>
      <c r="F16" s="56">
        <v>1</v>
      </c>
      <c r="G16" s="56"/>
      <c r="H16" s="54">
        <f t="shared" si="2"/>
        <v>2.5</v>
      </c>
      <c r="I16" s="56"/>
      <c r="J16" s="56"/>
      <c r="K16" s="56"/>
      <c r="L16" s="57">
        <v>9.5</v>
      </c>
      <c r="M16" s="58">
        <f t="shared" si="3"/>
        <v>9.5</v>
      </c>
      <c r="N16" s="58">
        <f t="shared" si="1"/>
        <v>18.5</v>
      </c>
      <c r="O16" s="59" t="s">
        <v>36</v>
      </c>
      <c r="P16" s="33" t="s">
        <v>33</v>
      </c>
    </row>
    <row r="17" spans="1:20" ht="20.149999999999999" customHeight="1" thickTop="1" thickBot="1" x14ac:dyDescent="0.3">
      <c r="A17" s="51">
        <v>10</v>
      </c>
      <c r="B17" s="52" t="s">
        <v>43</v>
      </c>
      <c r="C17" s="53">
        <v>4</v>
      </c>
      <c r="D17" s="54">
        <f t="shared" si="0"/>
        <v>4</v>
      </c>
      <c r="E17" s="55">
        <v>1.5</v>
      </c>
      <c r="F17" s="56">
        <v>1</v>
      </c>
      <c r="G17" s="56"/>
      <c r="H17" s="54">
        <f t="shared" si="2"/>
        <v>2.5</v>
      </c>
      <c r="I17" s="56"/>
      <c r="J17" s="56"/>
      <c r="K17" s="56"/>
      <c r="L17" s="57">
        <v>9.5</v>
      </c>
      <c r="M17" s="58">
        <f t="shared" si="3"/>
        <v>9.5</v>
      </c>
      <c r="N17" s="58">
        <f t="shared" si="1"/>
        <v>16</v>
      </c>
      <c r="O17" s="59" t="s">
        <v>32</v>
      </c>
      <c r="P17" s="33" t="s">
        <v>33</v>
      </c>
    </row>
    <row r="18" spans="1:20" ht="20.149999999999999" customHeight="1" thickTop="1" thickBot="1" x14ac:dyDescent="0.3">
      <c r="A18" s="51">
        <v>11</v>
      </c>
      <c r="B18" s="52" t="s">
        <v>44</v>
      </c>
      <c r="C18" s="53">
        <v>6.5</v>
      </c>
      <c r="D18" s="54">
        <f t="shared" si="0"/>
        <v>6.5</v>
      </c>
      <c r="E18" s="55">
        <v>1.5</v>
      </c>
      <c r="F18" s="56">
        <v>1</v>
      </c>
      <c r="G18" s="56"/>
      <c r="H18" s="54">
        <f t="shared" si="2"/>
        <v>2.5</v>
      </c>
      <c r="I18" s="56"/>
      <c r="J18" s="56"/>
      <c r="K18" s="56"/>
      <c r="L18" s="57">
        <v>7</v>
      </c>
      <c r="M18" s="58">
        <f t="shared" si="3"/>
        <v>7</v>
      </c>
      <c r="N18" s="58">
        <f t="shared" si="1"/>
        <v>16</v>
      </c>
      <c r="O18" s="59" t="s">
        <v>36</v>
      </c>
      <c r="P18" s="33" t="s">
        <v>33</v>
      </c>
    </row>
    <row r="19" spans="1:20" ht="20.149999999999999" customHeight="1" thickTop="1" thickBot="1" x14ac:dyDescent="0.3">
      <c r="A19" s="51">
        <v>12</v>
      </c>
      <c r="B19" s="52" t="s">
        <v>45</v>
      </c>
      <c r="C19" s="53">
        <v>5.5</v>
      </c>
      <c r="D19" s="54">
        <f t="shared" si="0"/>
        <v>5.5</v>
      </c>
      <c r="E19" s="55">
        <v>1.5</v>
      </c>
      <c r="F19" s="56">
        <v>1</v>
      </c>
      <c r="G19" s="56"/>
      <c r="H19" s="54">
        <f t="shared" si="2"/>
        <v>2.5</v>
      </c>
      <c r="I19" s="56"/>
      <c r="J19" s="56"/>
      <c r="K19" s="56"/>
      <c r="L19" s="57">
        <v>7</v>
      </c>
      <c r="M19" s="58">
        <f t="shared" si="3"/>
        <v>7</v>
      </c>
      <c r="N19" s="58">
        <f>SUM(D19,H19,M19)</f>
        <v>15</v>
      </c>
      <c r="O19" s="59" t="s">
        <v>36</v>
      </c>
      <c r="P19" s="33" t="s">
        <v>33</v>
      </c>
    </row>
    <row r="20" spans="1:20" ht="20.149999999999999" customHeight="1" thickTop="1" thickBot="1" x14ac:dyDescent="0.3">
      <c r="A20" s="84">
        <v>13</v>
      </c>
      <c r="B20" s="88" t="s">
        <v>46</v>
      </c>
      <c r="C20" s="89">
        <v>2.5</v>
      </c>
      <c r="D20" s="85">
        <f>SUM(C20:C20)</f>
        <v>2.5</v>
      </c>
      <c r="E20" s="90">
        <v>0</v>
      </c>
      <c r="F20" s="91">
        <v>0</v>
      </c>
      <c r="G20" s="91"/>
      <c r="H20" s="85">
        <f>SUM(E20:G20)</f>
        <v>0</v>
      </c>
      <c r="I20" s="91"/>
      <c r="J20" s="91"/>
      <c r="K20" s="91"/>
      <c r="L20" s="92">
        <v>2.5</v>
      </c>
      <c r="M20" s="86">
        <f>SUM(I20:L20)</f>
        <v>2.5</v>
      </c>
      <c r="N20" s="86">
        <f>SUM(D20,H20,M20)</f>
        <v>5</v>
      </c>
      <c r="O20" s="87" t="s">
        <v>36</v>
      </c>
      <c r="P20" s="33" t="s">
        <v>33</v>
      </c>
    </row>
    <row r="21" spans="1:20" ht="20.149999999999999" customHeight="1" thickTop="1" thickBot="1" x14ac:dyDescent="0.3">
      <c r="A21" s="84">
        <v>14</v>
      </c>
      <c r="B21" s="88" t="s">
        <v>47</v>
      </c>
      <c r="C21" s="89">
        <v>4.5</v>
      </c>
      <c r="D21" s="85">
        <f t="shared" si="0"/>
        <v>4.5</v>
      </c>
      <c r="E21" s="90">
        <v>0</v>
      </c>
      <c r="F21" s="91">
        <v>0</v>
      </c>
      <c r="G21" s="91"/>
      <c r="H21" s="85">
        <f t="shared" si="2"/>
        <v>0</v>
      </c>
      <c r="I21" s="91"/>
      <c r="J21" s="91"/>
      <c r="K21" s="91"/>
      <c r="L21" s="92">
        <v>5.5</v>
      </c>
      <c r="M21" s="86">
        <f t="shared" si="3"/>
        <v>5.5</v>
      </c>
      <c r="N21" s="86">
        <f>SUM(D21,H21,M21)</f>
        <v>10</v>
      </c>
      <c r="O21" s="87" t="s">
        <v>36</v>
      </c>
      <c r="P21" s="33" t="s">
        <v>33</v>
      </c>
    </row>
    <row r="22" spans="1:20" ht="20.149999999999999" customHeight="1" thickTop="1" thickBot="1" x14ac:dyDescent="0.3">
      <c r="A22" s="84">
        <v>15</v>
      </c>
      <c r="B22" s="88" t="s">
        <v>48</v>
      </c>
      <c r="C22" s="89">
        <v>6.5</v>
      </c>
      <c r="D22" s="85">
        <f t="shared" si="0"/>
        <v>6.5</v>
      </c>
      <c r="E22" s="90">
        <v>1.5</v>
      </c>
      <c r="F22" s="91">
        <v>1</v>
      </c>
      <c r="G22" s="91"/>
      <c r="H22" s="85">
        <f t="shared" si="2"/>
        <v>2.5</v>
      </c>
      <c r="I22" s="91"/>
      <c r="J22" s="91"/>
      <c r="K22" s="91"/>
      <c r="L22" s="92">
        <v>8.5</v>
      </c>
      <c r="M22" s="86">
        <f t="shared" si="3"/>
        <v>8.5</v>
      </c>
      <c r="N22" s="86">
        <f>SUM(D22,H22,M22)</f>
        <v>17.5</v>
      </c>
      <c r="O22" s="87" t="s">
        <v>36</v>
      </c>
      <c r="P22" s="33" t="s">
        <v>33</v>
      </c>
    </row>
    <row r="23" spans="1:20" ht="20.149999999999999" customHeight="1" thickTop="1" thickBot="1" x14ac:dyDescent="0.3">
      <c r="A23" s="84">
        <v>16</v>
      </c>
      <c r="B23" s="88" t="s">
        <v>49</v>
      </c>
      <c r="C23" s="89">
        <v>6.5</v>
      </c>
      <c r="D23" s="85">
        <f t="shared" si="0"/>
        <v>6.5</v>
      </c>
      <c r="E23" s="90">
        <v>0</v>
      </c>
      <c r="F23" s="91">
        <v>0</v>
      </c>
      <c r="G23" s="91"/>
      <c r="H23" s="85">
        <f t="shared" si="2"/>
        <v>0</v>
      </c>
      <c r="I23" s="91"/>
      <c r="J23" s="91"/>
      <c r="K23" s="91"/>
      <c r="L23" s="92">
        <v>8.5</v>
      </c>
      <c r="M23" s="86">
        <f t="shared" si="3"/>
        <v>8.5</v>
      </c>
      <c r="N23" s="86">
        <f>SUM(D23,H23,M23)</f>
        <v>15</v>
      </c>
      <c r="O23" s="87" t="s">
        <v>36</v>
      </c>
      <c r="P23" s="33" t="s">
        <v>33</v>
      </c>
    </row>
    <row r="24" spans="1:20" ht="24.9" customHeight="1" thickTop="1" thickBot="1" x14ac:dyDescent="0.3">
      <c r="A24" s="136" t="s">
        <v>50</v>
      </c>
      <c r="B24" s="137"/>
      <c r="C24" s="60">
        <f t="shared" ref="C24:N24" si="4">SUM(C8:C23)</f>
        <v>78.5</v>
      </c>
      <c r="D24" s="61">
        <f t="shared" si="4"/>
        <v>78.5</v>
      </c>
      <c r="E24" s="60">
        <f t="shared" si="4"/>
        <v>18</v>
      </c>
      <c r="F24" s="60">
        <f t="shared" si="4"/>
        <v>11</v>
      </c>
      <c r="G24" s="60">
        <f t="shared" si="4"/>
        <v>0</v>
      </c>
      <c r="H24" s="61">
        <f t="shared" si="4"/>
        <v>29</v>
      </c>
      <c r="I24" s="62">
        <f t="shared" si="4"/>
        <v>0</v>
      </c>
      <c r="J24" s="60">
        <f t="shared" si="4"/>
        <v>0</v>
      </c>
      <c r="K24" s="60">
        <f t="shared" si="4"/>
        <v>0</v>
      </c>
      <c r="L24" s="63">
        <f t="shared" si="4"/>
        <v>136</v>
      </c>
      <c r="M24" s="64">
        <f t="shared" si="4"/>
        <v>136</v>
      </c>
      <c r="N24" s="65">
        <f t="shared" si="4"/>
        <v>243.5</v>
      </c>
      <c r="O24" s="66"/>
      <c r="P24" s="33" t="s">
        <v>33</v>
      </c>
      <c r="R24" s="67"/>
      <c r="S24" s="67"/>
    </row>
    <row r="25" spans="1:20" ht="14" thickTop="1" thickBot="1" x14ac:dyDescent="0.35">
      <c r="C25" s="69" t="s">
        <v>51</v>
      </c>
      <c r="D25" s="70">
        <f>D24</f>
        <v>78.5</v>
      </c>
      <c r="G25" s="69" t="s">
        <v>52</v>
      </c>
      <c r="H25" s="70">
        <f>H24</f>
        <v>29</v>
      </c>
      <c r="I25" s="138" t="s">
        <v>53</v>
      </c>
      <c r="J25" s="138"/>
      <c r="K25" s="138"/>
      <c r="L25" s="139"/>
      <c r="M25" s="71">
        <f>M24</f>
        <v>136</v>
      </c>
      <c r="R25" s="72"/>
      <c r="S25" s="67"/>
      <c r="T25" s="67"/>
    </row>
    <row r="26" spans="1:20" ht="14" thickTop="1" thickBot="1" x14ac:dyDescent="0.35">
      <c r="D26" s="73"/>
      <c r="E26" s="74"/>
    </row>
    <row r="27" spans="1:20" ht="21" thickTop="1" thickBot="1" x14ac:dyDescent="0.45">
      <c r="D27" s="75"/>
      <c r="E27" s="76" t="s">
        <v>54</v>
      </c>
      <c r="F27" s="77"/>
      <c r="G27" s="77"/>
      <c r="H27" s="78"/>
      <c r="I27" s="79">
        <f>SUM(D25,H25,M25)</f>
        <v>243.5</v>
      </c>
      <c r="J27" s="80"/>
      <c r="K27" s="75"/>
    </row>
    <row r="28" spans="1:20" ht="13.5" thickTop="1" x14ac:dyDescent="0.3">
      <c r="A28" s="81" t="s">
        <v>55</v>
      </c>
      <c r="E28" s="77"/>
      <c r="F28" s="77"/>
      <c r="G28" s="77"/>
      <c r="H28" s="75"/>
    </row>
    <row r="30" spans="1:20" x14ac:dyDescent="0.25">
      <c r="A30" s="132" t="s">
        <v>56</v>
      </c>
      <c r="B30" s="132"/>
      <c r="C30" s="132"/>
      <c r="D30" s="132"/>
      <c r="E30" s="132"/>
      <c r="F30" s="132"/>
      <c r="G30" s="132"/>
      <c r="H30" s="132"/>
      <c r="I30" s="132"/>
    </row>
    <row r="31" spans="1:20" x14ac:dyDescent="0.25">
      <c r="A31" s="132"/>
      <c r="B31" s="132"/>
      <c r="C31" s="132"/>
      <c r="D31" s="132"/>
      <c r="E31" s="132"/>
      <c r="F31" s="132"/>
      <c r="G31" s="132"/>
      <c r="H31" s="132"/>
      <c r="I31" s="132"/>
    </row>
    <row r="32" spans="1:20" x14ac:dyDescent="0.25">
      <c r="A32" s="132"/>
      <c r="B32" s="132"/>
      <c r="C32" s="132"/>
      <c r="D32" s="132"/>
      <c r="E32" s="132"/>
      <c r="F32" s="132"/>
      <c r="G32" s="132"/>
      <c r="H32" s="132"/>
      <c r="I32" s="132"/>
    </row>
    <row r="33" spans="1:15" x14ac:dyDescent="0.25">
      <c r="A33" s="132"/>
      <c r="B33" s="132"/>
      <c r="C33" s="132"/>
      <c r="D33" s="132"/>
      <c r="E33" s="132"/>
      <c r="F33" s="132"/>
      <c r="G33" s="132"/>
      <c r="H33" s="132"/>
      <c r="I33" s="132"/>
    </row>
    <row r="34" spans="1:15" x14ac:dyDescent="0.25">
      <c r="A34" s="132"/>
      <c r="B34" s="132"/>
      <c r="C34" s="132"/>
      <c r="D34" s="132"/>
      <c r="E34" s="132"/>
      <c r="F34" s="132"/>
      <c r="G34" s="132"/>
      <c r="H34" s="132"/>
      <c r="I34" s="132"/>
    </row>
    <row r="35" spans="1:15" x14ac:dyDescent="0.25">
      <c r="A35" s="132"/>
      <c r="B35" s="132"/>
      <c r="C35" s="132"/>
      <c r="D35" s="132"/>
      <c r="E35" s="132"/>
      <c r="F35" s="132"/>
      <c r="G35" s="132"/>
      <c r="H35" s="132"/>
      <c r="I35" s="132"/>
    </row>
    <row r="36" spans="1:15" x14ac:dyDescent="0.25">
      <c r="A36" s="132"/>
      <c r="B36" s="132"/>
      <c r="C36" s="132"/>
      <c r="D36" s="132"/>
      <c r="E36" s="132"/>
      <c r="F36" s="132"/>
      <c r="G36" s="132"/>
      <c r="H36" s="132"/>
      <c r="I36" s="132"/>
    </row>
    <row r="37" spans="1:15" x14ac:dyDescent="0.25">
      <c r="A37" s="132"/>
      <c r="B37" s="132"/>
      <c r="C37" s="132"/>
      <c r="D37" s="132"/>
      <c r="E37" s="132"/>
      <c r="F37" s="132"/>
      <c r="G37" s="132"/>
      <c r="H37" s="132"/>
      <c r="I37" s="132"/>
    </row>
    <row r="38" spans="1:15" x14ac:dyDescent="0.25">
      <c r="A38" s="132"/>
      <c r="B38" s="132"/>
      <c r="C38" s="132"/>
      <c r="D38" s="132"/>
      <c r="E38" s="132"/>
      <c r="F38" s="132"/>
      <c r="G38" s="132"/>
      <c r="H38" s="132"/>
      <c r="I38" s="132"/>
    </row>
    <row r="39" spans="1:15" x14ac:dyDescent="0.25">
      <c r="A39" s="132"/>
      <c r="B39" s="132"/>
      <c r="C39" s="132"/>
      <c r="D39" s="132"/>
      <c r="E39" s="132"/>
      <c r="F39" s="132"/>
      <c r="G39" s="132"/>
      <c r="H39" s="132"/>
      <c r="I39" s="132"/>
      <c r="J39" s="75"/>
      <c r="K39" s="75"/>
      <c r="L39" s="75"/>
      <c r="M39" s="75"/>
      <c r="N39" s="75"/>
      <c r="O39" s="75"/>
    </row>
    <row r="40" spans="1:15" x14ac:dyDescent="0.25">
      <c r="A40" s="132"/>
      <c r="B40" s="132"/>
      <c r="C40" s="132"/>
      <c r="D40" s="132"/>
      <c r="E40" s="132"/>
      <c r="F40" s="132"/>
      <c r="G40" s="132"/>
      <c r="H40" s="132"/>
      <c r="I40" s="132"/>
      <c r="J40" s="75"/>
      <c r="K40" s="75"/>
      <c r="L40" s="75"/>
      <c r="M40" s="75"/>
      <c r="N40" s="75"/>
      <c r="O40" s="75"/>
    </row>
    <row r="41" spans="1:15" x14ac:dyDescent="0.25">
      <c r="A41" s="132"/>
      <c r="B41" s="132"/>
      <c r="C41" s="132"/>
      <c r="D41" s="132"/>
      <c r="E41" s="132"/>
      <c r="F41" s="132"/>
      <c r="G41" s="132"/>
      <c r="H41" s="132"/>
      <c r="I41" s="132"/>
      <c r="J41" s="75"/>
      <c r="K41" s="75"/>
      <c r="L41" s="75"/>
      <c r="M41" s="75"/>
      <c r="N41" s="75"/>
      <c r="O41" s="75"/>
    </row>
    <row r="42" spans="1:15" x14ac:dyDescent="0.25">
      <c r="A42" s="132"/>
      <c r="B42" s="132"/>
      <c r="C42" s="132"/>
      <c r="D42" s="132"/>
      <c r="E42" s="132"/>
      <c r="F42" s="132"/>
      <c r="G42" s="132"/>
      <c r="H42" s="132"/>
      <c r="I42" s="132"/>
      <c r="J42" s="75"/>
      <c r="K42" s="75"/>
      <c r="L42" s="75"/>
      <c r="M42" s="75"/>
      <c r="N42" s="75"/>
      <c r="O42" s="75"/>
    </row>
    <row r="43" spans="1:15" x14ac:dyDescent="0.25">
      <c r="A43" s="132"/>
      <c r="B43" s="132"/>
      <c r="C43" s="132"/>
      <c r="D43" s="132"/>
      <c r="E43" s="132"/>
      <c r="F43" s="132"/>
      <c r="G43" s="132"/>
      <c r="H43" s="132"/>
      <c r="I43" s="132"/>
      <c r="J43" s="75"/>
      <c r="K43" s="75"/>
      <c r="L43" s="75"/>
      <c r="M43" s="75"/>
      <c r="N43" s="75"/>
      <c r="O43" s="75"/>
    </row>
    <row r="44" spans="1:15" x14ac:dyDescent="0.25">
      <c r="D44" s="75"/>
      <c r="E44" s="75"/>
      <c r="F44" s="75"/>
      <c r="G44" s="75"/>
      <c r="H44" s="75"/>
      <c r="I44" s="75"/>
      <c r="J44" s="75"/>
      <c r="K44" s="75"/>
      <c r="L44" s="75"/>
      <c r="M44" s="75"/>
      <c r="N44" s="75"/>
      <c r="O44" s="75"/>
    </row>
    <row r="45" spans="1:15" x14ac:dyDescent="0.25">
      <c r="D45" s="75"/>
      <c r="E45" s="75"/>
      <c r="F45" s="75"/>
      <c r="G45" s="75"/>
      <c r="H45" s="75"/>
      <c r="I45" s="75"/>
      <c r="J45" s="75"/>
      <c r="K45" s="75"/>
      <c r="L45" s="75"/>
      <c r="M45" s="75"/>
      <c r="N45" s="75"/>
      <c r="O45" s="75"/>
    </row>
    <row r="46" spans="1:15" x14ac:dyDescent="0.25">
      <c r="D46" s="75"/>
      <c r="E46" s="75"/>
      <c r="F46" s="75"/>
      <c r="G46" s="75"/>
      <c r="H46" s="75"/>
      <c r="I46" s="75"/>
      <c r="J46" s="75"/>
      <c r="K46" s="75"/>
      <c r="L46" s="75"/>
      <c r="M46" s="75"/>
      <c r="N46" s="75"/>
      <c r="O46" s="75"/>
    </row>
    <row r="47" spans="1:15" x14ac:dyDescent="0.25">
      <c r="D47" s="75"/>
      <c r="E47" s="75"/>
      <c r="F47" s="75"/>
      <c r="G47" s="75"/>
      <c r="H47" s="75"/>
      <c r="I47" s="75"/>
      <c r="J47" s="75"/>
      <c r="K47" s="75"/>
      <c r="L47" s="75"/>
      <c r="M47" s="75"/>
      <c r="N47" s="75"/>
      <c r="O47" s="75"/>
    </row>
    <row r="48" spans="1:15" x14ac:dyDescent="0.25">
      <c r="D48" s="75"/>
      <c r="E48" s="75"/>
      <c r="F48" s="75"/>
      <c r="G48" s="75"/>
      <c r="H48" s="75"/>
      <c r="I48" s="75"/>
      <c r="J48" s="75"/>
      <c r="K48" s="75"/>
      <c r="L48" s="75"/>
      <c r="M48" s="75"/>
      <c r="N48" s="75"/>
      <c r="O48" s="75"/>
    </row>
    <row r="49" spans="4:15" x14ac:dyDescent="0.25">
      <c r="D49" s="75"/>
      <c r="E49" s="75"/>
      <c r="F49" s="75"/>
      <c r="G49" s="75"/>
      <c r="H49" s="75"/>
      <c r="I49" s="75"/>
      <c r="J49" s="75"/>
      <c r="K49" s="75"/>
      <c r="L49" s="75"/>
      <c r="M49" s="75"/>
      <c r="N49" s="75"/>
      <c r="O49" s="75"/>
    </row>
  </sheetData>
  <mergeCells count="25">
    <mergeCell ref="A30:I43"/>
    <mergeCell ref="I6:L6"/>
    <mergeCell ref="M6:M7"/>
    <mergeCell ref="N6:N7"/>
    <mergeCell ref="O6:O7"/>
    <mergeCell ref="A24:B24"/>
    <mergeCell ref="I25:L25"/>
    <mergeCell ref="A4:B4"/>
    <mergeCell ref="D4:E4"/>
    <mergeCell ref="I4:J4"/>
    <mergeCell ref="K4:L4"/>
    <mergeCell ref="A6:A7"/>
    <mergeCell ref="B6:B7"/>
    <mergeCell ref="C6:C7"/>
    <mergeCell ref="D6:D7"/>
    <mergeCell ref="E6:G6"/>
    <mergeCell ref="H6:H7"/>
    <mergeCell ref="A1:D1"/>
    <mergeCell ref="E1:O1"/>
    <mergeCell ref="A2:B2"/>
    <mergeCell ref="D2:E2"/>
    <mergeCell ref="A3:B3"/>
    <mergeCell ref="D3:E3"/>
    <mergeCell ref="I3:J3"/>
    <mergeCell ref="K3:L3"/>
  </mergeCells>
  <hyperlinks>
    <hyperlink ref="M3:O4" r:id="rId1" display="You will upload and attach this document in your LiveText account at the end of Midterm (due date: 7/10/16) and at the end of the semester (due date: 8/26/16). Please refer to our website for instuctions on how to attach this document in LiveText. http://"/>
    <hyperlink ref="A30:I43" r:id="rId2" display="You will upload and attach this document in your LiveText account at the end of Midterm (due date: 7/10/16) and at the end of the semester (due date: 8/26/16). Please refer to our website for instructions on how to attach this document in LiveText. Click "/>
  </hyperlinks>
  <pageMargins left="0.25" right="0.25" top="0.75" bottom="0.75" header="0.3" footer="0.3"/>
  <pageSetup scale="63" orientation="landscape"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5"/>
  <sheetViews>
    <sheetView topLeftCell="A7" workbookViewId="0">
      <selection activeCell="D10" sqref="D10"/>
    </sheetView>
  </sheetViews>
  <sheetFormatPr defaultRowHeight="14.5" x14ac:dyDescent="0.35"/>
  <cols>
    <col min="1" max="1" width="31.6328125" customWidth="1"/>
    <col min="2" max="2" width="14.90625" customWidth="1"/>
    <col min="3" max="3" width="26.36328125" customWidth="1"/>
    <col min="4" max="4" width="23.6328125" customWidth="1"/>
    <col min="5" max="5" width="19.453125" customWidth="1"/>
    <col min="6" max="6" width="35.90625" customWidth="1"/>
  </cols>
  <sheetData>
    <row r="1" spans="1:7" ht="31.5" thickBot="1" x14ac:dyDescent="0.75">
      <c r="A1" s="143" t="s">
        <v>57</v>
      </c>
      <c r="B1" s="144"/>
      <c r="C1" s="144"/>
      <c r="D1" s="144"/>
      <c r="E1" s="144"/>
      <c r="F1" s="145"/>
    </row>
    <row r="4" spans="1:7" ht="15" thickBot="1" x14ac:dyDescent="0.4"/>
    <row r="5" spans="1:7" ht="16" thickBot="1" x14ac:dyDescent="0.4">
      <c r="A5" s="146" t="s">
        <v>82</v>
      </c>
      <c r="B5" s="147"/>
      <c r="C5" s="148"/>
    </row>
    <row r="6" spans="1:7" ht="16" thickBot="1" x14ac:dyDescent="0.4">
      <c r="A6" s="149" t="s">
        <v>58</v>
      </c>
      <c r="B6" s="150"/>
      <c r="C6" s="151"/>
      <c r="G6" s="8"/>
    </row>
    <row r="8" spans="1:7" ht="15" thickBot="1" x14ac:dyDescent="0.4"/>
    <row r="9" spans="1:7" ht="58.25" customHeight="1" thickBot="1" x14ac:dyDescent="0.4">
      <c r="A9" s="1" t="s">
        <v>59</v>
      </c>
      <c r="B9" s="2" t="s">
        <v>60</v>
      </c>
      <c r="C9" s="2" t="s">
        <v>61</v>
      </c>
      <c r="D9" s="2" t="s">
        <v>62</v>
      </c>
      <c r="E9" s="2" t="s">
        <v>63</v>
      </c>
      <c r="F9" s="2" t="s">
        <v>64</v>
      </c>
    </row>
    <row r="10" spans="1:7" ht="44" customHeight="1" x14ac:dyDescent="0.35">
      <c r="A10" s="3" t="s">
        <v>65</v>
      </c>
      <c r="B10" s="4">
        <v>41.5</v>
      </c>
      <c r="C10" s="5"/>
      <c r="D10" s="4">
        <v>124</v>
      </c>
      <c r="E10" s="4">
        <v>142.5</v>
      </c>
      <c r="F10" s="4"/>
    </row>
    <row r="11" spans="1:7" ht="58.25" customHeight="1" x14ac:dyDescent="0.35">
      <c r="A11" s="3" t="s">
        <v>66</v>
      </c>
      <c r="B11" s="4">
        <v>16</v>
      </c>
      <c r="C11" s="5"/>
      <c r="D11" s="4">
        <v>14</v>
      </c>
      <c r="E11" s="4">
        <v>11</v>
      </c>
      <c r="F11" s="4"/>
    </row>
    <row r="12" spans="1:7" ht="58.25" customHeight="1" x14ac:dyDescent="0.35">
      <c r="A12" s="3" t="s">
        <v>67</v>
      </c>
      <c r="B12" s="4">
        <v>28</v>
      </c>
      <c r="C12" s="5"/>
      <c r="D12" s="4">
        <v>19.5</v>
      </c>
      <c r="E12" s="4">
        <v>18</v>
      </c>
      <c r="F12" s="4"/>
    </row>
    <row r="13" spans="1:7" ht="44.4" customHeight="1" x14ac:dyDescent="0.35">
      <c r="A13" s="3" t="s">
        <v>68</v>
      </c>
      <c r="B13" s="4"/>
      <c r="C13" s="5"/>
      <c r="D13" s="4">
        <v>8</v>
      </c>
      <c r="E13" s="4">
        <v>8.5</v>
      </c>
      <c r="F13" s="4"/>
    </row>
    <row r="14" spans="1:7" ht="51" customHeight="1" x14ac:dyDescent="0.35">
      <c r="A14" s="3" t="s">
        <v>69</v>
      </c>
      <c r="B14" s="4">
        <v>71.75</v>
      </c>
      <c r="C14" s="5"/>
      <c r="D14" s="4">
        <v>145.5</v>
      </c>
      <c r="E14" s="4">
        <v>180</v>
      </c>
      <c r="F14" s="4"/>
    </row>
    <row r="15" spans="1:7" ht="43.25" customHeight="1" thickBot="1" x14ac:dyDescent="0.4">
      <c r="A15" s="3"/>
      <c r="B15" s="6" t="s">
        <v>70</v>
      </c>
      <c r="C15" s="4">
        <v>157.25</v>
      </c>
      <c r="D15" s="4">
        <f>SUM(D10:D14)</f>
        <v>311</v>
      </c>
      <c r="E15" s="4">
        <f>SUM(E10:E14)</f>
        <v>360</v>
      </c>
      <c r="F15" s="4"/>
    </row>
    <row r="16" spans="1:7" ht="81.650000000000006" customHeight="1" thickBot="1" x14ac:dyDescent="0.4">
      <c r="A16" s="140" t="s">
        <v>71</v>
      </c>
      <c r="B16" s="141"/>
      <c r="C16" s="141"/>
      <c r="D16" s="141"/>
      <c r="E16" s="142"/>
      <c r="F16" s="7">
        <f>SUM(C15:E15)</f>
        <v>828.25</v>
      </c>
    </row>
    <row r="18" ht="15.65" customHeight="1" x14ac:dyDescent="0.35"/>
    <row r="19" ht="15.65" customHeight="1" x14ac:dyDescent="0.35"/>
    <row r="20" ht="15.65" customHeight="1" x14ac:dyDescent="0.35"/>
    <row r="21" ht="15.65" customHeight="1" x14ac:dyDescent="0.35"/>
    <row r="26" ht="15.65" customHeight="1" x14ac:dyDescent="0.35"/>
    <row r="28" ht="15.65" customHeight="1" x14ac:dyDescent="0.35"/>
    <row r="29" ht="15.65" customHeight="1" x14ac:dyDescent="0.35"/>
    <row r="34" ht="15.65" customHeight="1" x14ac:dyDescent="0.35"/>
    <row r="35" ht="15.65" customHeight="1" x14ac:dyDescent="0.35"/>
    <row r="36" ht="15.65" customHeight="1" x14ac:dyDescent="0.35"/>
    <row r="37" ht="15.65" customHeight="1" x14ac:dyDescent="0.35"/>
    <row r="42" ht="15.65" customHeight="1" x14ac:dyDescent="0.35"/>
    <row r="43" ht="15.65" customHeight="1" x14ac:dyDescent="0.35"/>
    <row r="44" ht="15.65" customHeight="1" x14ac:dyDescent="0.35"/>
    <row r="45" ht="15.65" customHeight="1" x14ac:dyDescent="0.35"/>
  </sheetData>
  <mergeCells count="4">
    <mergeCell ref="A16:E16"/>
    <mergeCell ref="A1:F1"/>
    <mergeCell ref="A5:C5"/>
    <mergeCell ref="A6:C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4"/>
  <sheetViews>
    <sheetView workbookViewId="0">
      <selection activeCell="A15" sqref="A15:P16"/>
    </sheetView>
  </sheetViews>
  <sheetFormatPr defaultRowHeight="14.5" x14ac:dyDescent="0.35"/>
  <cols>
    <col min="8" max="8" width="18.90625" customWidth="1"/>
  </cols>
  <sheetData>
    <row r="1" spans="1:16" x14ac:dyDescent="0.35">
      <c r="A1" s="152" t="s">
        <v>72</v>
      </c>
      <c r="B1" s="152"/>
      <c r="C1" s="152"/>
      <c r="D1" s="152"/>
      <c r="E1" s="152"/>
      <c r="F1" s="152"/>
      <c r="G1" s="152"/>
      <c r="H1" s="152"/>
    </row>
    <row r="4" spans="1:16" x14ac:dyDescent="0.35">
      <c r="A4" s="155"/>
      <c r="B4" s="155"/>
      <c r="C4" s="155"/>
      <c r="D4" s="155"/>
      <c r="E4" s="155"/>
      <c r="F4" s="155"/>
      <c r="G4" s="155"/>
      <c r="H4" s="155"/>
      <c r="I4" s="155"/>
      <c r="J4" s="155"/>
      <c r="K4" s="155"/>
      <c r="L4" s="155"/>
      <c r="M4" s="155"/>
      <c r="N4" s="155"/>
      <c r="O4" s="155"/>
      <c r="P4" s="155"/>
    </row>
    <row r="5" spans="1:16" ht="14.4" customHeight="1" x14ac:dyDescent="0.35">
      <c r="A5" s="158" t="s">
        <v>73</v>
      </c>
      <c r="B5" s="159"/>
      <c r="C5" s="159"/>
      <c r="D5" s="159"/>
      <c r="E5" s="159"/>
      <c r="F5" s="159"/>
      <c r="G5" s="159"/>
      <c r="H5" s="159"/>
      <c r="I5" s="159"/>
      <c r="J5" s="159"/>
      <c r="K5" s="159"/>
      <c r="L5" s="159"/>
      <c r="M5" s="159"/>
      <c r="N5" s="159"/>
      <c r="O5" s="159"/>
      <c r="P5" s="159"/>
    </row>
    <row r="6" spans="1:16" ht="15" customHeight="1" x14ac:dyDescent="0.35">
      <c r="A6" s="158"/>
      <c r="B6" s="159"/>
      <c r="C6" s="159"/>
      <c r="D6" s="159"/>
      <c r="E6" s="159"/>
      <c r="F6" s="159"/>
      <c r="G6" s="159"/>
      <c r="H6" s="159"/>
      <c r="I6" s="159"/>
      <c r="J6" s="159"/>
      <c r="K6" s="159"/>
      <c r="L6" s="159"/>
      <c r="M6" s="159"/>
      <c r="N6" s="159"/>
      <c r="O6" s="159"/>
      <c r="P6" s="159"/>
    </row>
    <row r="7" spans="1:16" ht="14.4" customHeight="1" x14ac:dyDescent="0.35">
      <c r="A7" s="156" t="s">
        <v>83</v>
      </c>
      <c r="B7" s="157"/>
      <c r="C7" s="157"/>
      <c r="D7" s="157"/>
      <c r="E7" s="157"/>
      <c r="F7" s="157"/>
      <c r="G7" s="157"/>
      <c r="H7" s="157"/>
      <c r="I7" s="157"/>
      <c r="J7" s="157"/>
      <c r="K7" s="157"/>
      <c r="L7" s="157"/>
      <c r="M7" s="157"/>
      <c r="N7" s="157"/>
      <c r="O7" s="157"/>
      <c r="P7" s="157"/>
    </row>
    <row r="8" spans="1:16" ht="15" customHeight="1" x14ac:dyDescent="0.35">
      <c r="A8" s="156"/>
      <c r="B8" s="157"/>
      <c r="C8" s="157"/>
      <c r="D8" s="157"/>
      <c r="E8" s="157"/>
      <c r="F8" s="157"/>
      <c r="G8" s="157"/>
      <c r="H8" s="157"/>
      <c r="I8" s="157"/>
      <c r="J8" s="157"/>
      <c r="K8" s="157"/>
      <c r="L8" s="157"/>
      <c r="M8" s="157"/>
      <c r="N8" s="157"/>
      <c r="O8" s="157"/>
      <c r="P8" s="157"/>
    </row>
    <row r="9" spans="1:16" ht="15.5" x14ac:dyDescent="0.35">
      <c r="A9" s="153" t="s">
        <v>88</v>
      </c>
      <c r="B9" s="154"/>
      <c r="C9" s="154"/>
      <c r="D9" s="154"/>
      <c r="E9" s="154"/>
      <c r="F9" s="154"/>
      <c r="G9" s="154"/>
      <c r="H9" s="154"/>
      <c r="I9" s="154"/>
      <c r="J9" s="154"/>
      <c r="K9" s="154"/>
      <c r="L9" s="154"/>
      <c r="M9" s="154"/>
      <c r="N9" s="154"/>
      <c r="O9" s="154"/>
      <c r="P9" s="154"/>
    </row>
    <row r="10" spans="1:16" ht="15.5" x14ac:dyDescent="0.35">
      <c r="A10" s="160"/>
      <c r="B10" s="160"/>
      <c r="C10" s="160"/>
      <c r="D10" s="160"/>
      <c r="E10" s="160"/>
      <c r="F10" s="160"/>
      <c r="G10" s="160"/>
      <c r="H10" s="160"/>
      <c r="I10" s="160"/>
      <c r="J10" s="160"/>
      <c r="K10" s="160"/>
      <c r="L10" s="160"/>
      <c r="M10" s="160"/>
      <c r="N10" s="160"/>
      <c r="O10" s="160"/>
      <c r="P10" s="160"/>
    </row>
    <row r="11" spans="1:16" ht="15.5" x14ac:dyDescent="0.35">
      <c r="A11" s="109"/>
      <c r="B11" s="109"/>
      <c r="C11" s="109"/>
      <c r="D11" s="109"/>
      <c r="E11" s="109"/>
      <c r="F11" s="109"/>
      <c r="G11" s="109"/>
    </row>
    <row r="12" spans="1:16" x14ac:dyDescent="0.35">
      <c r="A12" s="155"/>
      <c r="B12" s="155"/>
      <c r="C12" s="155"/>
      <c r="D12" s="155"/>
      <c r="E12" s="155"/>
      <c r="F12" s="155"/>
      <c r="G12" s="155"/>
      <c r="H12" s="155"/>
      <c r="I12" s="155"/>
      <c r="J12" s="155"/>
      <c r="K12" s="155"/>
      <c r="L12" s="155"/>
      <c r="M12" s="155"/>
      <c r="N12" s="155"/>
      <c r="O12" s="155"/>
      <c r="P12" s="155"/>
    </row>
    <row r="13" spans="1:16" ht="14.4" customHeight="1" x14ac:dyDescent="0.35">
      <c r="A13" s="158" t="s">
        <v>75</v>
      </c>
      <c r="B13" s="159"/>
      <c r="C13" s="159"/>
      <c r="D13" s="159"/>
      <c r="E13" s="159"/>
      <c r="F13" s="159"/>
      <c r="G13" s="159"/>
      <c r="H13" s="159"/>
      <c r="I13" s="159"/>
      <c r="J13" s="159"/>
      <c r="K13" s="159"/>
      <c r="L13" s="159"/>
      <c r="M13" s="159"/>
      <c r="N13" s="159"/>
      <c r="O13" s="159"/>
      <c r="P13" s="159"/>
    </row>
    <row r="14" spans="1:16" ht="15" customHeight="1" x14ac:dyDescent="0.35">
      <c r="A14" s="158"/>
      <c r="B14" s="159"/>
      <c r="C14" s="159"/>
      <c r="D14" s="159"/>
      <c r="E14" s="159"/>
      <c r="F14" s="159"/>
      <c r="G14" s="159"/>
      <c r="H14" s="159"/>
      <c r="I14" s="159"/>
      <c r="J14" s="159"/>
      <c r="K14" s="159"/>
      <c r="L14" s="159"/>
      <c r="M14" s="159"/>
      <c r="N14" s="159"/>
      <c r="O14" s="159"/>
      <c r="P14" s="159"/>
    </row>
    <row r="15" spans="1:16" ht="14.4" customHeight="1" x14ac:dyDescent="0.35">
      <c r="A15" s="156" t="s">
        <v>84</v>
      </c>
      <c r="B15" s="157"/>
      <c r="C15" s="157"/>
      <c r="D15" s="157"/>
      <c r="E15" s="157"/>
      <c r="F15" s="157"/>
      <c r="G15" s="157"/>
      <c r="H15" s="157"/>
      <c r="I15" s="157"/>
      <c r="J15" s="157"/>
      <c r="K15" s="157"/>
      <c r="L15" s="157"/>
      <c r="M15" s="157"/>
      <c r="N15" s="157"/>
      <c r="O15" s="157"/>
      <c r="P15" s="157"/>
    </row>
    <row r="16" spans="1:16" ht="15" customHeight="1" x14ac:dyDescent="0.35">
      <c r="A16" s="156"/>
      <c r="B16" s="157"/>
      <c r="C16" s="157"/>
      <c r="D16" s="157"/>
      <c r="E16" s="157"/>
      <c r="F16" s="157"/>
      <c r="G16" s="157"/>
      <c r="H16" s="157"/>
      <c r="I16" s="157"/>
      <c r="J16" s="157"/>
      <c r="K16" s="157"/>
      <c r="L16" s="157"/>
      <c r="M16" s="157"/>
      <c r="N16" s="157"/>
      <c r="O16" s="157"/>
      <c r="P16" s="157"/>
    </row>
    <row r="17" spans="1:16" ht="15.5" x14ac:dyDescent="0.35">
      <c r="A17" s="153" t="s">
        <v>87</v>
      </c>
      <c r="B17" s="154"/>
      <c r="C17" s="154"/>
      <c r="D17" s="154"/>
      <c r="E17" s="154"/>
      <c r="F17" s="154"/>
      <c r="G17" s="154"/>
      <c r="H17" s="154"/>
      <c r="I17" s="154"/>
      <c r="J17" s="154"/>
      <c r="K17" s="154"/>
      <c r="L17" s="154"/>
      <c r="M17" s="154"/>
      <c r="N17" s="154"/>
      <c r="O17" s="154"/>
      <c r="P17" s="154"/>
    </row>
    <row r="18" spans="1:16" ht="15.5" x14ac:dyDescent="0.35">
      <c r="A18" s="160"/>
      <c r="B18" s="160"/>
      <c r="C18" s="160"/>
      <c r="D18" s="160"/>
      <c r="E18" s="160"/>
      <c r="F18" s="160"/>
      <c r="G18" s="160"/>
      <c r="H18" s="160"/>
      <c r="I18" s="160"/>
      <c r="J18" s="160"/>
      <c r="K18" s="160"/>
      <c r="L18" s="160"/>
      <c r="M18" s="160"/>
      <c r="N18" s="160"/>
      <c r="O18" s="160"/>
      <c r="P18" s="160"/>
    </row>
    <row r="19" spans="1:16" ht="15.5" x14ac:dyDescent="0.35">
      <c r="A19" s="109"/>
      <c r="B19" s="109"/>
      <c r="C19" s="109"/>
      <c r="D19" s="109"/>
      <c r="E19" s="109"/>
      <c r="F19" s="109"/>
      <c r="G19" s="109"/>
    </row>
    <row r="20" spans="1:16" x14ac:dyDescent="0.35">
      <c r="A20" s="155"/>
      <c r="B20" s="155"/>
      <c r="C20" s="155"/>
      <c r="D20" s="155"/>
      <c r="E20" s="155"/>
      <c r="F20" s="155"/>
      <c r="G20" s="155"/>
      <c r="H20" s="155"/>
      <c r="I20" s="155"/>
      <c r="J20" s="155"/>
      <c r="K20" s="155"/>
      <c r="L20" s="155"/>
      <c r="M20" s="155"/>
      <c r="N20" s="155"/>
      <c r="O20" s="155"/>
      <c r="P20" s="155"/>
    </row>
    <row r="21" spans="1:16" ht="14.4" customHeight="1" x14ac:dyDescent="0.35">
      <c r="A21" s="158" t="s">
        <v>76</v>
      </c>
      <c r="B21" s="159"/>
      <c r="C21" s="159"/>
      <c r="D21" s="159"/>
      <c r="E21" s="159"/>
      <c r="F21" s="159"/>
      <c r="G21" s="159"/>
      <c r="H21" s="159"/>
      <c r="I21" s="159"/>
      <c r="J21" s="159"/>
      <c r="K21" s="159"/>
      <c r="L21" s="159"/>
      <c r="M21" s="159"/>
      <c r="N21" s="159"/>
      <c r="O21" s="159"/>
      <c r="P21" s="159"/>
    </row>
    <row r="22" spans="1:16" ht="14.4" customHeight="1" x14ac:dyDescent="0.35">
      <c r="A22" s="158"/>
      <c r="B22" s="159"/>
      <c r="C22" s="159"/>
      <c r="D22" s="159"/>
      <c r="E22" s="159"/>
      <c r="F22" s="159"/>
      <c r="G22" s="159"/>
      <c r="H22" s="159"/>
      <c r="I22" s="159"/>
      <c r="J22" s="159"/>
      <c r="K22" s="159"/>
      <c r="L22" s="159"/>
      <c r="M22" s="159"/>
      <c r="N22" s="159"/>
      <c r="O22" s="159"/>
      <c r="P22" s="159"/>
    </row>
    <row r="23" spans="1:16" ht="14.4" customHeight="1" x14ac:dyDescent="0.35">
      <c r="A23" s="156" t="s">
        <v>85</v>
      </c>
      <c r="B23" s="157"/>
      <c r="C23" s="157"/>
      <c r="D23" s="157"/>
      <c r="E23" s="157"/>
      <c r="F23" s="157"/>
      <c r="G23" s="157"/>
      <c r="H23" s="157"/>
      <c r="I23" s="157"/>
      <c r="J23" s="157"/>
      <c r="K23" s="157"/>
      <c r="L23" s="157"/>
      <c r="M23" s="157"/>
      <c r="N23" s="157"/>
      <c r="O23" s="157"/>
      <c r="P23" s="157"/>
    </row>
    <row r="24" spans="1:16" ht="15" customHeight="1" x14ac:dyDescent="0.35">
      <c r="A24" s="156"/>
      <c r="B24" s="157"/>
      <c r="C24" s="157"/>
      <c r="D24" s="157"/>
      <c r="E24" s="157"/>
      <c r="F24" s="157"/>
      <c r="G24" s="157"/>
      <c r="H24" s="157"/>
      <c r="I24" s="157"/>
      <c r="J24" s="157"/>
      <c r="K24" s="157"/>
      <c r="L24" s="157"/>
      <c r="M24" s="157"/>
      <c r="N24" s="157"/>
      <c r="O24" s="157"/>
      <c r="P24" s="157"/>
    </row>
    <row r="25" spans="1:16" ht="15.5" x14ac:dyDescent="0.35">
      <c r="A25" s="153" t="s">
        <v>86</v>
      </c>
      <c r="B25" s="154"/>
      <c r="C25" s="154"/>
      <c r="D25" s="154"/>
      <c r="E25" s="154"/>
      <c r="F25" s="154"/>
      <c r="G25" s="154"/>
      <c r="H25" s="154"/>
      <c r="I25" s="154"/>
      <c r="J25" s="154"/>
      <c r="K25" s="154"/>
      <c r="L25" s="154"/>
      <c r="M25" s="154"/>
      <c r="N25" s="154"/>
      <c r="O25" s="154"/>
      <c r="P25" s="154"/>
    </row>
    <row r="26" spans="1:16" ht="15.5" x14ac:dyDescent="0.35">
      <c r="A26" s="160"/>
      <c r="B26" s="160"/>
      <c r="C26" s="160"/>
      <c r="D26" s="160"/>
      <c r="E26" s="160"/>
      <c r="F26" s="160"/>
      <c r="G26" s="160"/>
      <c r="H26" s="160"/>
      <c r="I26" s="160"/>
      <c r="J26" s="160"/>
      <c r="K26" s="160"/>
      <c r="L26" s="160"/>
      <c r="M26" s="160"/>
      <c r="N26" s="160"/>
      <c r="O26" s="160"/>
      <c r="P26" s="160"/>
    </row>
    <row r="28" spans="1:16" x14ac:dyDescent="0.35">
      <c r="A28" s="155"/>
      <c r="B28" s="155"/>
      <c r="C28" s="155"/>
      <c r="D28" s="155"/>
      <c r="E28" s="155"/>
      <c r="F28" s="155"/>
      <c r="G28" s="155"/>
      <c r="H28" s="155"/>
      <c r="I28" s="155"/>
      <c r="J28" s="155"/>
      <c r="K28" s="155"/>
      <c r="L28" s="155"/>
      <c r="M28" s="155"/>
      <c r="N28" s="155"/>
      <c r="O28" s="155"/>
      <c r="P28" s="155"/>
    </row>
    <row r="29" spans="1:16" ht="14.4" customHeight="1" x14ac:dyDescent="0.35">
      <c r="A29" s="158" t="s">
        <v>77</v>
      </c>
      <c r="B29" s="159"/>
      <c r="C29" s="159"/>
      <c r="D29" s="159"/>
      <c r="E29" s="159"/>
      <c r="F29" s="159"/>
      <c r="G29" s="159"/>
      <c r="H29" s="159"/>
      <c r="I29" s="159"/>
      <c r="J29" s="159"/>
      <c r="K29" s="159"/>
      <c r="L29" s="159"/>
      <c r="M29" s="159"/>
      <c r="N29" s="159"/>
      <c r="O29" s="159"/>
      <c r="P29" s="159"/>
    </row>
    <row r="30" spans="1:16" ht="15" customHeight="1" x14ac:dyDescent="0.35">
      <c r="A30" s="158"/>
      <c r="B30" s="159"/>
      <c r="C30" s="159"/>
      <c r="D30" s="159"/>
      <c r="E30" s="159"/>
      <c r="F30" s="159"/>
      <c r="G30" s="159"/>
      <c r="H30" s="159"/>
      <c r="I30" s="159"/>
      <c r="J30" s="159"/>
      <c r="K30" s="159"/>
      <c r="L30" s="159"/>
      <c r="M30" s="159"/>
      <c r="N30" s="159"/>
      <c r="O30" s="159"/>
      <c r="P30" s="159"/>
    </row>
    <row r="31" spans="1:16" ht="14.4" customHeight="1" x14ac:dyDescent="0.35">
      <c r="A31" s="156" t="s">
        <v>78</v>
      </c>
      <c r="B31" s="157"/>
      <c r="C31" s="157"/>
      <c r="D31" s="157"/>
      <c r="E31" s="157"/>
      <c r="F31" s="157"/>
      <c r="G31" s="157"/>
      <c r="H31" s="157"/>
      <c r="I31" s="157"/>
      <c r="J31" s="157"/>
      <c r="K31" s="157"/>
      <c r="L31" s="157"/>
      <c r="M31" s="157"/>
      <c r="N31" s="157"/>
      <c r="O31" s="157"/>
      <c r="P31" s="157"/>
    </row>
    <row r="32" spans="1:16" ht="15" customHeight="1" x14ac:dyDescent="0.35">
      <c r="A32" s="156"/>
      <c r="B32" s="157"/>
      <c r="C32" s="157"/>
      <c r="D32" s="157"/>
      <c r="E32" s="157"/>
      <c r="F32" s="157"/>
      <c r="G32" s="157"/>
      <c r="H32" s="157"/>
      <c r="I32" s="157"/>
      <c r="J32" s="157"/>
      <c r="K32" s="157"/>
      <c r="L32" s="157"/>
      <c r="M32" s="157"/>
      <c r="N32" s="157"/>
      <c r="O32" s="157"/>
      <c r="P32" s="157"/>
    </row>
    <row r="33" spans="1:16" ht="15.5" x14ac:dyDescent="0.35">
      <c r="A33" s="153" t="s">
        <v>74</v>
      </c>
      <c r="B33" s="154"/>
      <c r="C33" s="154"/>
      <c r="D33" s="154"/>
      <c r="E33" s="154"/>
      <c r="F33" s="154"/>
      <c r="G33" s="154"/>
      <c r="H33" s="154"/>
      <c r="I33" s="154"/>
      <c r="J33" s="154"/>
      <c r="K33" s="154"/>
      <c r="L33" s="154"/>
      <c r="M33" s="154"/>
      <c r="N33" s="154"/>
      <c r="O33" s="154"/>
      <c r="P33" s="154"/>
    </row>
    <row r="34" spans="1:16" x14ac:dyDescent="0.35">
      <c r="A34" s="155"/>
      <c r="B34" s="155"/>
      <c r="C34" s="155"/>
      <c r="D34" s="155"/>
      <c r="E34" s="155"/>
      <c r="F34" s="155"/>
      <c r="G34" s="155"/>
      <c r="H34" s="155"/>
      <c r="I34" s="155"/>
      <c r="J34" s="155"/>
      <c r="K34" s="155"/>
      <c r="L34" s="155"/>
      <c r="M34" s="155"/>
      <c r="N34" s="155"/>
      <c r="O34" s="155"/>
      <c r="P34" s="155"/>
    </row>
  </sheetData>
  <mergeCells count="21">
    <mergeCell ref="A26:P26"/>
    <mergeCell ref="A21:P22"/>
    <mergeCell ref="A23:P24"/>
    <mergeCell ref="A13:P14"/>
    <mergeCell ref="A15:P16"/>
    <mergeCell ref="A1:H1"/>
    <mergeCell ref="A33:P33"/>
    <mergeCell ref="A34:P34"/>
    <mergeCell ref="A31:P32"/>
    <mergeCell ref="A29:P30"/>
    <mergeCell ref="A4:P4"/>
    <mergeCell ref="A28:P28"/>
    <mergeCell ref="A25:P25"/>
    <mergeCell ref="A5:P6"/>
    <mergeCell ref="A7:P8"/>
    <mergeCell ref="A17:P17"/>
    <mergeCell ref="A18:P18"/>
    <mergeCell ref="A20:P20"/>
    <mergeCell ref="A9:P9"/>
    <mergeCell ref="A10:P10"/>
    <mergeCell ref="A12:P1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Internship Time Log</vt:lpstr>
      <vt:lpstr>Verification of Hours</vt:lpstr>
      <vt:lpstr>Site Information</vt:lpstr>
    </vt:vector>
  </TitlesOfParts>
  <Manager/>
  <Company>Liberty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Retzlaff, Abby (Ctr for Counseling &amp; Family Studies)</dc:creator>
  <cp:keywords/>
  <dc:description/>
  <cp:lastModifiedBy>Chang, Jina (Ctr for Counseling &amp; Family Studies)</cp:lastModifiedBy>
  <cp:revision/>
  <dcterms:created xsi:type="dcterms:W3CDTF">2016-07-20T18:22:11Z</dcterms:created>
  <dcterms:modified xsi:type="dcterms:W3CDTF">2019-07-17T22:38:32Z</dcterms:modified>
  <cp:category/>
  <cp:contentStatus/>
</cp:coreProperties>
</file>